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0890" windowHeight="6495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/>
  <calcPr fullCalcOnLoad="1"/>
</workbook>
</file>

<file path=xl/sharedStrings.xml><?xml version="1.0" encoding="utf-8"?>
<sst xmlns="http://schemas.openxmlformats.org/spreadsheetml/2006/main" count="1556" uniqueCount="280">
  <si>
    <t>Meaning</t>
  </si>
  <si>
    <t xml:space="preserve">  bhca</t>
  </si>
  <si>
    <t xml:space="preserve">  enda</t>
  </si>
  <si>
    <t xml:space="preserve">  gora</t>
  </si>
  <si>
    <t xml:space="preserve">  mcba</t>
  </si>
  <si>
    <t xml:space="preserve">  mcla</t>
  </si>
  <si>
    <t xml:space="preserve">  mera</t>
  </si>
  <si>
    <t xml:space="preserve">  mona</t>
  </si>
  <si>
    <t xml:space="preserve">  neha</t>
  </si>
  <si>
    <t xml:space="preserve">  nela</t>
  </si>
  <si>
    <t xml:space="preserve">  nsba</t>
  </si>
  <si>
    <t xml:space="preserve">  nsla</t>
  </si>
  <si>
    <t xml:space="preserve">  ssca</t>
  </si>
  <si>
    <t xml:space="preserve">  ssce</t>
  </si>
  <si>
    <t>-</t>
  </si>
  <si>
    <t>BOOK</t>
  </si>
  <si>
    <t>VIDEO</t>
  </si>
  <si>
    <t>CASSETTE</t>
  </si>
  <si>
    <t>CD</t>
  </si>
  <si>
    <t>CD-ROM</t>
  </si>
  <si>
    <t>DVD</t>
  </si>
  <si>
    <t>LARGE TYPE</t>
  </si>
  <si>
    <t>KIT</t>
  </si>
  <si>
    <t>PICTURE</t>
  </si>
  <si>
    <t>EBOOKS</t>
  </si>
  <si>
    <t>ARTWORK</t>
  </si>
  <si>
    <t>FILM/FILMSTRIP</t>
  </si>
  <si>
    <t>GAME/PUZZLE</t>
  </si>
  <si>
    <t>LASERDISC</t>
  </si>
  <si>
    <t>REALIA</t>
  </si>
  <si>
    <t>PHONO RECORD</t>
  </si>
  <si>
    <t>SLIDE</t>
  </si>
  <si>
    <t>MAP</t>
  </si>
  <si>
    <t>PERIODICAL</t>
  </si>
  <si>
    <t>MICROFILM</t>
  </si>
  <si>
    <t>MICROFICHE</t>
  </si>
  <si>
    <t>Code</t>
  </si>
  <si>
    <t xml:space="preserve">  bhc</t>
  </si>
  <si>
    <t xml:space="preserve">  blca</t>
  </si>
  <si>
    <t xml:space="preserve">  mere</t>
  </si>
  <si>
    <t xml:space="preserve">  pan</t>
  </si>
  <si>
    <t xml:space="preserve">  pana</t>
  </si>
  <si>
    <t xml:space="preserve">  panb</t>
  </si>
  <si>
    <t xml:space="preserve">  panc</t>
  </si>
  <si>
    <t xml:space="preserve">  pang</t>
  </si>
  <si>
    <t xml:space="preserve">  pano</t>
  </si>
  <si>
    <t xml:space="preserve">  panp</t>
  </si>
  <si>
    <t>a</t>
  </si>
  <si>
    <t>v</t>
  </si>
  <si>
    <t>f</t>
  </si>
  <si>
    <t>g</t>
  </si>
  <si>
    <t>h</t>
  </si>
  <si>
    <t>u</t>
  </si>
  <si>
    <t>z</t>
  </si>
  <si>
    <t>y</t>
  </si>
  <si>
    <t>x</t>
  </si>
  <si>
    <t>p</t>
  </si>
  <si>
    <t>i</t>
  </si>
  <si>
    <t>m</t>
  </si>
  <si>
    <t>ROOM</t>
  </si>
  <si>
    <t>e</t>
  </si>
  <si>
    <t>SCORE</t>
  </si>
  <si>
    <t>s</t>
  </si>
  <si>
    <t>c</t>
  </si>
  <si>
    <t>' '</t>
  </si>
  <si>
    <t>Totals:</t>
  </si>
  <si>
    <t xml:space="preserve">  beba</t>
  </si>
  <si>
    <t xml:space="preserve">  bebj</t>
  </si>
  <si>
    <t xml:space="preserve">  befa</t>
  </si>
  <si>
    <t xml:space="preserve">  befj</t>
  </si>
  <si>
    <t xml:space="preserve">  beva</t>
  </si>
  <si>
    <t xml:space="preserve">  bevj</t>
  </si>
  <si>
    <t xml:space="preserve">  dan</t>
  </si>
  <si>
    <t xml:space="preserve">  dana</t>
  </si>
  <si>
    <t xml:space="preserve">  danj</t>
  </si>
  <si>
    <t xml:space="preserve">  evea</t>
  </si>
  <si>
    <t xml:space="preserve">  evej</t>
  </si>
  <si>
    <t xml:space="preserve">  evsa</t>
  </si>
  <si>
    <t xml:space="preserve">  evsj</t>
  </si>
  <si>
    <t xml:space="preserve">  glba</t>
  </si>
  <si>
    <t xml:space="preserve">  gloa</t>
  </si>
  <si>
    <t xml:space="preserve">  gloj</t>
  </si>
  <si>
    <t xml:space="preserve">  lfda</t>
  </si>
  <si>
    <t xml:space="preserve">  lfdj</t>
  </si>
  <si>
    <t xml:space="preserve">  lyna</t>
  </si>
  <si>
    <t xml:space="preserve">  lynj</t>
  </si>
  <si>
    <t xml:space="preserve">  mara</t>
  </si>
  <si>
    <t xml:space="preserve">  marj</t>
  </si>
  <si>
    <t xml:space="preserve">  mela</t>
  </si>
  <si>
    <t xml:space="preserve">  melj</t>
  </si>
  <si>
    <t xml:space="preserve">  pea</t>
  </si>
  <si>
    <t xml:space="preserve">  peaa</t>
  </si>
  <si>
    <t xml:space="preserve">  peaj</t>
  </si>
  <si>
    <t xml:space="preserve">  pesa</t>
  </si>
  <si>
    <t xml:space="preserve">  pesj</t>
  </si>
  <si>
    <t xml:space="preserve">  pewa</t>
  </si>
  <si>
    <t xml:space="preserve">  pewj</t>
  </si>
  <si>
    <t xml:space="preserve">  rdga</t>
  </si>
  <si>
    <t xml:space="preserve">  rdgj</t>
  </si>
  <si>
    <t xml:space="preserve">  rev</t>
  </si>
  <si>
    <t xml:space="preserve">  reva</t>
  </si>
  <si>
    <t xml:space="preserve">  revj</t>
  </si>
  <si>
    <t xml:space="preserve">  sal</t>
  </si>
  <si>
    <t xml:space="preserve">  sala</t>
  </si>
  <si>
    <t xml:space="preserve">  salj</t>
  </si>
  <si>
    <t xml:space="preserve">  saua</t>
  </si>
  <si>
    <t xml:space="preserve">  sauj</t>
  </si>
  <si>
    <t xml:space="preserve">  stoa</t>
  </si>
  <si>
    <t xml:space="preserve">  stoj</t>
  </si>
  <si>
    <t xml:space="preserve">  swaa</t>
  </si>
  <si>
    <t xml:space="preserve">  swaj</t>
  </si>
  <si>
    <t xml:space="preserve">  waka</t>
  </si>
  <si>
    <t xml:space="preserve">  wakj</t>
  </si>
  <si>
    <t xml:space="preserve">  wtha</t>
  </si>
  <si>
    <t xml:space="preserve">  wthj</t>
  </si>
  <si>
    <t>d</t>
  </si>
  <si>
    <t>EAUDIOBOOKS</t>
  </si>
  <si>
    <t>t</t>
  </si>
  <si>
    <t xml:space="preserve">    Totals  </t>
  </si>
  <si>
    <t xml:space="preserve">  mcbj</t>
  </si>
  <si>
    <t xml:space="preserve">  sau</t>
  </si>
  <si>
    <t xml:space="preserve">  mclj</t>
  </si>
  <si>
    <t>Space Code</t>
  </si>
  <si>
    <t xml:space="preserve">  gorx</t>
  </si>
  <si>
    <t>Total</t>
  </si>
  <si>
    <t xml:space="preserve">  multi</t>
  </si>
  <si>
    <t xml:space="preserve">  Totals  </t>
  </si>
  <si>
    <t>j</t>
  </si>
  <si>
    <t>PLAYAWAY</t>
  </si>
  <si>
    <t>k</t>
  </si>
  <si>
    <t>VIDEO GAME</t>
  </si>
  <si>
    <t xml:space="preserve">  sscx</t>
  </si>
  <si>
    <t xml:space="preserve">  none</t>
  </si>
  <si>
    <t xml:space="preserve">  mer</t>
  </si>
  <si>
    <t xml:space="preserve">  gorj</t>
  </si>
  <si>
    <t>SOFTWARE</t>
  </si>
  <si>
    <t>o</t>
  </si>
  <si>
    <t>ONLINE RESOURC</t>
  </si>
  <si>
    <t>EQUIPMENT</t>
  </si>
  <si>
    <t xml:space="preserve">  pank</t>
  </si>
  <si>
    <t xml:space="preserve">  rdg</t>
  </si>
  <si>
    <t xml:space="preserve">  eve</t>
  </si>
  <si>
    <t xml:space="preserve">  gor</t>
  </si>
  <si>
    <t xml:space="preserve">  mar</t>
  </si>
  <si>
    <t xml:space="preserve">  swa</t>
  </si>
  <si>
    <t xml:space="preserve">  pani</t>
  </si>
  <si>
    <t xml:space="preserve">  ssc</t>
  </si>
  <si>
    <t>beba</t>
  </si>
  <si>
    <t>bebj</t>
  </si>
  <si>
    <t>befa</t>
  </si>
  <si>
    <t>befj</t>
  </si>
  <si>
    <t>beva</t>
  </si>
  <si>
    <t>bevj</t>
  </si>
  <si>
    <t>bhc</t>
  </si>
  <si>
    <t>bhca</t>
  </si>
  <si>
    <t>blca</t>
  </si>
  <si>
    <t>dan</t>
  </si>
  <si>
    <t>dana</t>
  </si>
  <si>
    <t>danj</t>
  </si>
  <si>
    <t>enda</t>
  </si>
  <si>
    <t>eve</t>
  </si>
  <si>
    <t>evea</t>
  </si>
  <si>
    <t>evej</t>
  </si>
  <si>
    <t>evsa</t>
  </si>
  <si>
    <t>evsj</t>
  </si>
  <si>
    <t>glba</t>
  </si>
  <si>
    <t>gloa</t>
  </si>
  <si>
    <t>gloj</t>
  </si>
  <si>
    <t>gora</t>
  </si>
  <si>
    <t>gorj</t>
  </si>
  <si>
    <t>gorx</t>
  </si>
  <si>
    <t>lfda</t>
  </si>
  <si>
    <t>lfdj</t>
  </si>
  <si>
    <t>lyna</t>
  </si>
  <si>
    <t>lynj</t>
  </si>
  <si>
    <t>mara</t>
  </si>
  <si>
    <t>marj</t>
  </si>
  <si>
    <t>mcba</t>
  </si>
  <si>
    <t>mcbj</t>
  </si>
  <si>
    <t>mcla</t>
  </si>
  <si>
    <t>mclj</t>
  </si>
  <si>
    <t>mela</t>
  </si>
  <si>
    <t>melj</t>
  </si>
  <si>
    <t>mer</t>
  </si>
  <si>
    <t>mera</t>
  </si>
  <si>
    <t>mere</t>
  </si>
  <si>
    <t>mona</t>
  </si>
  <si>
    <t>neha</t>
  </si>
  <si>
    <t>nela</t>
  </si>
  <si>
    <t>none</t>
  </si>
  <si>
    <t>nsba</t>
  </si>
  <si>
    <t>nsla</t>
  </si>
  <si>
    <t>pan</t>
  </si>
  <si>
    <t>pana</t>
  </si>
  <si>
    <t>panb</t>
  </si>
  <si>
    <t>panc</t>
  </si>
  <si>
    <t>pang</t>
  </si>
  <si>
    <t>pani</t>
  </si>
  <si>
    <t>pank</t>
  </si>
  <si>
    <t>pano</t>
  </si>
  <si>
    <t>panp</t>
  </si>
  <si>
    <t>pea</t>
  </si>
  <si>
    <t>peaa</t>
  </si>
  <si>
    <t>peaj</t>
  </si>
  <si>
    <t>pesa</t>
  </si>
  <si>
    <t>pesj</t>
  </si>
  <si>
    <t>pewa</t>
  </si>
  <si>
    <t>pewj</t>
  </si>
  <si>
    <t>rdga</t>
  </si>
  <si>
    <t>rdgj</t>
  </si>
  <si>
    <t>rev</t>
  </si>
  <si>
    <t>reva</t>
  </si>
  <si>
    <t>revj</t>
  </si>
  <si>
    <t>sal</t>
  </si>
  <si>
    <t>sala</t>
  </si>
  <si>
    <t>salj</t>
  </si>
  <si>
    <t>sau</t>
  </si>
  <si>
    <t>saua</t>
  </si>
  <si>
    <t>sauj</t>
  </si>
  <si>
    <t>ssca</t>
  </si>
  <si>
    <t>ssce</t>
  </si>
  <si>
    <t>sscx</t>
  </si>
  <si>
    <t>stoa</t>
  </si>
  <si>
    <t>stoj</t>
  </si>
  <si>
    <t>swa</t>
  </si>
  <si>
    <t>swaa</t>
  </si>
  <si>
    <t>swaj</t>
  </si>
  <si>
    <t>waka</t>
  </si>
  <si>
    <t>wakj</t>
  </si>
  <si>
    <t>wtha</t>
  </si>
  <si>
    <t>wthj</t>
  </si>
  <si>
    <t>zzzzz</t>
  </si>
  <si>
    <t>multi</t>
  </si>
  <si>
    <t>zzTotal</t>
  </si>
  <si>
    <t>Library</t>
  </si>
  <si>
    <t>Count</t>
  </si>
  <si>
    <t>Beverly Bookmobile</t>
  </si>
  <si>
    <t>Beverly Farms</t>
  </si>
  <si>
    <t>Beverly Main</t>
  </si>
  <si>
    <t>Bunker Hill Community College</t>
  </si>
  <si>
    <t>Danvers</t>
  </si>
  <si>
    <t>Endicott College</t>
  </si>
  <si>
    <t>Everett - Parlin Memorial</t>
  </si>
  <si>
    <t>Everett - Shute Memorial</t>
  </si>
  <si>
    <t>Gloucester</t>
  </si>
  <si>
    <t>Gordon College</t>
  </si>
  <si>
    <t>Lynn</t>
  </si>
  <si>
    <t>Lynnfield</t>
  </si>
  <si>
    <t>MBLC Library</t>
  </si>
  <si>
    <t>Marblehead</t>
  </si>
  <si>
    <t>Melrose</t>
  </si>
  <si>
    <t>Merrimack College</t>
  </si>
  <si>
    <t>Middlesex - Bedford Campus</t>
  </si>
  <si>
    <t>Middlesex - Lowell Campus</t>
  </si>
  <si>
    <t>Montserrat College of Art</t>
  </si>
  <si>
    <t>North Shore - Danvers Campus</t>
  </si>
  <si>
    <t>North Shore - Lynn Campus</t>
  </si>
  <si>
    <t>Northern Essex - Haverhill Campus</t>
  </si>
  <si>
    <t>Northern Essex - Lawrence Campus</t>
  </si>
  <si>
    <t>Peabody Main</t>
  </si>
  <si>
    <t>Peabody South Branch</t>
  </si>
  <si>
    <t>Peabody West Branch</t>
  </si>
  <si>
    <t>Phillips Addison</t>
  </si>
  <si>
    <t>Phillips Brace</t>
  </si>
  <si>
    <t>Phillips CAMD</t>
  </si>
  <si>
    <t>Phillips Clift</t>
  </si>
  <si>
    <t>Phillips IFC</t>
  </si>
  <si>
    <t>Phillips OWHL</t>
  </si>
  <si>
    <t>Phillips Peabody</t>
  </si>
  <si>
    <t>Phillips Polk</t>
  </si>
  <si>
    <t>Reading</t>
  </si>
  <si>
    <t>Revere</t>
  </si>
  <si>
    <t>Salem</t>
  </si>
  <si>
    <t>Salem State ERL</t>
  </si>
  <si>
    <t>Salem State University</t>
  </si>
  <si>
    <t>Saugus</t>
  </si>
  <si>
    <t>Stoneham</t>
  </si>
  <si>
    <t>Swampscott</t>
  </si>
  <si>
    <t>Wakefield</t>
  </si>
  <si>
    <t>Winthrop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</si>
</sst>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3"/>
  <sheetViews>
    <sheetView workbookViewId="0" topLeftCell="A1">
      <selection activeCell="B2" sqref="B2"/>
    </sheetView>
  </sheetViews>
  <sheetFormatPr defaultColWidth="9.140625" defaultRowHeight="12.75"/>
  <cols>
    <col min="1" max="1" width="6.5742187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4.7109375" style="0" bestFit="1" customWidth="1"/>
    <col min="25" max="25" width="7.00390625" style="0" bestFit="1" customWidth="1"/>
    <col min="26" max="26" width="5.140625" style="0" bestFit="1" customWidth="1"/>
    <col min="27" max="31" width="6.00390625" style="0" bestFit="1" customWidth="1"/>
    <col min="32" max="32" width="5.28125" style="0" bestFit="1" customWidth="1"/>
    <col min="33" max="33" width="6.28125" style="0" bestFit="1" customWidth="1"/>
    <col min="34" max="34" width="6.00390625" style="0" bestFit="1" customWidth="1"/>
    <col min="35" max="35" width="6.7109375" style="0" bestFit="1" customWidth="1"/>
    <col min="36" max="37" width="6.140625" style="0" bestFit="1" customWidth="1"/>
    <col min="38" max="38" width="5.57421875" style="0" bestFit="1" customWidth="1"/>
    <col min="39" max="39" width="6.140625" style="0" bestFit="1" customWidth="1"/>
    <col min="40" max="40" width="6.00390625" style="0" bestFit="1" customWidth="1"/>
    <col min="41" max="41" width="5.28125" style="0" bestFit="1" customWidth="1"/>
    <col min="42" max="43" width="6.28125" style="0" bestFit="1" customWidth="1"/>
    <col min="44" max="44" width="6.7109375" style="0" bestFit="1" customWidth="1"/>
    <col min="45" max="45" width="6.140625" style="0" bestFit="1" customWidth="1"/>
    <col min="46" max="46" width="6.00390625" style="0" bestFit="1" customWidth="1"/>
    <col min="47" max="48" width="6.140625" style="0" bestFit="1" customWidth="1"/>
    <col min="49" max="49" width="6.00390625" style="0" bestFit="1" customWidth="1"/>
    <col min="50" max="50" width="5.140625" style="0" bestFit="1" customWidth="1"/>
    <col min="51" max="55" width="6.140625" style="0" bestFit="1" customWidth="1"/>
    <col min="56" max="56" width="7.00390625" style="0" bestFit="1" customWidth="1"/>
    <col min="57" max="57" width="6.140625" style="0" bestFit="1" customWidth="1"/>
    <col min="58" max="58" width="5.140625" style="0" bestFit="1" customWidth="1"/>
    <col min="59" max="59" width="6.140625" style="0" bestFit="1" customWidth="1"/>
    <col min="60" max="60" width="6.00390625" style="0" bestFit="1" customWidth="1"/>
    <col min="61" max="61" width="6.140625" style="0" bestFit="1" customWidth="1"/>
    <col min="62" max="62" width="6.00390625" style="0" bestFit="1" customWidth="1"/>
    <col min="63" max="63" width="6.421875" style="0" bestFit="1" customWidth="1"/>
    <col min="64" max="64" width="6.00390625" style="0" bestFit="1" customWidth="1"/>
    <col min="65" max="65" width="4.7109375" style="0" bestFit="1" customWidth="1"/>
    <col min="66" max="67" width="6.00390625" style="0" bestFit="1" customWidth="1"/>
    <col min="68" max="68" width="4.421875" style="0" bestFit="1" customWidth="1"/>
    <col min="69" max="70" width="6.00390625" style="0" bestFit="1" customWidth="1"/>
    <col min="71" max="71" width="4.57421875" style="0" bestFit="1" customWidth="1"/>
    <col min="72" max="73" width="6.00390625" style="0" bestFit="1" customWidth="1"/>
    <col min="74" max="74" width="5.140625" style="0" customWidth="1"/>
    <col min="75" max="75" width="6.140625" style="0" bestFit="1" customWidth="1"/>
    <col min="76" max="76" width="6.00390625" style="0" bestFit="1" customWidth="1"/>
    <col min="77" max="77" width="7.00390625" style="0" bestFit="1" customWidth="1"/>
    <col min="78" max="78" width="6.140625" style="0" bestFit="1" customWidth="1"/>
    <col min="79" max="79" width="7.00390625" style="0" bestFit="1" customWidth="1"/>
    <col min="80" max="81" width="6.00390625" style="0" bestFit="1" customWidth="1"/>
    <col min="82" max="82" width="5.421875" style="0" bestFit="1" customWidth="1"/>
    <col min="83" max="83" width="6.421875" style="0" bestFit="1" customWidth="1"/>
    <col min="84" max="84" width="6.00390625" style="0" bestFit="1" customWidth="1"/>
    <col min="85" max="85" width="6.421875" style="0" bestFit="1" customWidth="1"/>
    <col min="86" max="88" width="6.00390625" style="0" bestFit="1" customWidth="1"/>
    <col min="89" max="89" width="9.421875" style="0" bestFit="1" customWidth="1"/>
  </cols>
  <sheetData>
    <row r="1" spans="1:89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142</v>
      </c>
      <c r="Y1" s="3" t="s">
        <v>3</v>
      </c>
      <c r="Z1" s="3" t="s">
        <v>134</v>
      </c>
      <c r="AA1" s="3" t="s">
        <v>123</v>
      </c>
      <c r="AB1" s="3" t="s">
        <v>82</v>
      </c>
      <c r="AC1" s="3" t="s">
        <v>83</v>
      </c>
      <c r="AD1" s="3" t="s">
        <v>84</v>
      </c>
      <c r="AE1" s="3" t="s">
        <v>85</v>
      </c>
      <c r="AF1" s="3" t="s">
        <v>143</v>
      </c>
      <c r="AG1" s="3" t="s">
        <v>86</v>
      </c>
      <c r="AH1" s="3" t="s">
        <v>87</v>
      </c>
      <c r="AI1" s="3" t="s">
        <v>4</v>
      </c>
      <c r="AJ1" s="3" t="s">
        <v>119</v>
      </c>
      <c r="AK1" s="3" t="s">
        <v>5</v>
      </c>
      <c r="AL1" s="3" t="s">
        <v>121</v>
      </c>
      <c r="AM1" s="3" t="s">
        <v>88</v>
      </c>
      <c r="AN1" s="3" t="s">
        <v>89</v>
      </c>
      <c r="AO1" s="3" t="s">
        <v>133</v>
      </c>
      <c r="AP1" s="3" t="s">
        <v>6</v>
      </c>
      <c r="AQ1" s="3" t="s">
        <v>39</v>
      </c>
      <c r="AR1" s="3" t="s">
        <v>7</v>
      </c>
      <c r="AS1" s="3" t="s">
        <v>8</v>
      </c>
      <c r="AT1" s="3" t="s">
        <v>9</v>
      </c>
      <c r="AU1" s="3" t="s">
        <v>132</v>
      </c>
      <c r="AV1" s="3" t="s">
        <v>10</v>
      </c>
      <c r="AW1" s="3" t="s">
        <v>11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139</v>
      </c>
      <c r="BD1" s="3" t="s">
        <v>45</v>
      </c>
      <c r="BE1" s="3" t="s">
        <v>46</v>
      </c>
      <c r="BF1" s="3" t="s">
        <v>90</v>
      </c>
      <c r="BG1" s="3" t="s">
        <v>91</v>
      </c>
      <c r="BH1" s="3" t="s">
        <v>92</v>
      </c>
      <c r="BI1" s="3" t="s">
        <v>93</v>
      </c>
      <c r="BJ1" s="3" t="s">
        <v>94</v>
      </c>
      <c r="BK1" s="3" t="s">
        <v>95</v>
      </c>
      <c r="BL1" s="3" t="s">
        <v>96</v>
      </c>
      <c r="BM1" s="3" t="s">
        <v>140</v>
      </c>
      <c r="BN1" s="3" t="s">
        <v>97</v>
      </c>
      <c r="BO1" s="3" t="s">
        <v>98</v>
      </c>
      <c r="BP1" s="3" t="s">
        <v>99</v>
      </c>
      <c r="BQ1" s="3" t="s">
        <v>100</v>
      </c>
      <c r="BR1" s="3" t="s">
        <v>101</v>
      </c>
      <c r="BS1" s="3" t="s">
        <v>102</v>
      </c>
      <c r="BT1" s="3" t="s">
        <v>103</v>
      </c>
      <c r="BU1" s="3" t="s">
        <v>104</v>
      </c>
      <c r="BV1" s="3" t="s">
        <v>120</v>
      </c>
      <c r="BW1" s="3" t="s">
        <v>105</v>
      </c>
      <c r="BX1" s="3" t="s">
        <v>106</v>
      </c>
      <c r="BY1" s="3" t="s">
        <v>12</v>
      </c>
      <c r="BZ1" s="3" t="s">
        <v>13</v>
      </c>
      <c r="CA1" s="3" t="s">
        <v>131</v>
      </c>
      <c r="CB1" s="3" t="s">
        <v>107</v>
      </c>
      <c r="CC1" s="3" t="s">
        <v>108</v>
      </c>
      <c r="CD1" s="3" t="s">
        <v>144</v>
      </c>
      <c r="CE1" s="3" t="s">
        <v>109</v>
      </c>
      <c r="CF1" s="3" t="s">
        <v>110</v>
      </c>
      <c r="CG1" s="3" t="s">
        <v>111</v>
      </c>
      <c r="CH1" s="3" t="s">
        <v>112</v>
      </c>
      <c r="CI1" s="3" t="s">
        <v>113</v>
      </c>
      <c r="CJ1" s="3" t="s">
        <v>114</v>
      </c>
      <c r="CK1" s="3" t="s">
        <v>118</v>
      </c>
    </row>
    <row r="2" spans="1:89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>
        <f aca="true" t="shared" si="0" ref="CK2:CK32">SUM(C2:CJ2)</f>
        <v>0</v>
      </c>
    </row>
    <row r="3" spans="1:89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>
        <f t="shared" si="0"/>
        <v>0</v>
      </c>
    </row>
    <row r="4" spans="1:89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>
        <f t="shared" si="0"/>
        <v>0</v>
      </c>
    </row>
    <row r="5" spans="1:89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>
        <f t="shared" si="0"/>
        <v>0</v>
      </c>
    </row>
    <row r="6" spans="1:89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>
        <f t="shared" si="0"/>
        <v>0</v>
      </c>
    </row>
    <row r="7" spans="1:89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>
        <f t="shared" si="0"/>
        <v>0</v>
      </c>
    </row>
    <row r="8" spans="1:89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>
        <f t="shared" si="0"/>
        <v>0</v>
      </c>
    </row>
    <row r="9" spans="1:89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>
        <f t="shared" si="0"/>
        <v>0</v>
      </c>
    </row>
    <row r="10" spans="1:89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>
        <f t="shared" si="0"/>
        <v>0</v>
      </c>
    </row>
    <row r="11" spans="1:89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>
        <f t="shared" si="0"/>
        <v>0</v>
      </c>
    </row>
    <row r="12" spans="1:89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>
        <f t="shared" si="0"/>
        <v>0</v>
      </c>
    </row>
    <row r="13" spans="1:89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>
        <f t="shared" si="0"/>
        <v>0</v>
      </c>
    </row>
    <row r="14" spans="1:89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>
        <f t="shared" si="0"/>
        <v>0</v>
      </c>
    </row>
    <row r="15" spans="1:89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>
        <f t="shared" si="0"/>
        <v>0</v>
      </c>
    </row>
    <row r="16" spans="1:89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>
        <f t="shared" si="0"/>
        <v>0</v>
      </c>
    </row>
    <row r="17" spans="1:89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>
        <f t="shared" si="0"/>
        <v>0</v>
      </c>
    </row>
    <row r="18" spans="1:89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>
        <f t="shared" si="0"/>
        <v>0</v>
      </c>
    </row>
    <row r="19" spans="1:89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>
        <f t="shared" si="0"/>
        <v>0</v>
      </c>
    </row>
    <row r="20" spans="1:89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>
        <f t="shared" si="0"/>
        <v>0</v>
      </c>
    </row>
    <row r="21" spans="1:89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>
        <f t="shared" si="0"/>
        <v>0</v>
      </c>
    </row>
    <row r="22" spans="1:89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>
        <f t="shared" si="0"/>
        <v>0</v>
      </c>
    </row>
    <row r="23" spans="1:89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>
        <f t="shared" si="0"/>
        <v>0</v>
      </c>
    </row>
    <row r="24" spans="1:89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>
        <f t="shared" si="0"/>
        <v>0</v>
      </c>
    </row>
    <row r="25" spans="1:89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>
        <f t="shared" si="0"/>
        <v>0</v>
      </c>
    </row>
    <row r="26" spans="1:89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>
        <f t="shared" si="0"/>
        <v>0</v>
      </c>
    </row>
    <row r="27" spans="1:89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>
        <f t="shared" si="0"/>
        <v>0</v>
      </c>
    </row>
    <row r="28" spans="1:89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>
        <f t="shared" si="0"/>
        <v>0</v>
      </c>
    </row>
    <row r="29" spans="1:89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>
        <f t="shared" si="0"/>
        <v>0</v>
      </c>
    </row>
    <row r="30" spans="1:89" ht="12.75">
      <c r="A30" s="4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>
        <f t="shared" si="0"/>
        <v>0</v>
      </c>
    </row>
    <row r="31" spans="1:89" ht="12.75">
      <c r="A31" s="4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>
        <f t="shared" si="0"/>
        <v>0</v>
      </c>
    </row>
    <row r="32" spans="1:89" ht="12.75">
      <c r="A32" s="4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>
        <f t="shared" si="0"/>
        <v>0</v>
      </c>
    </row>
    <row r="33" spans="1:89" ht="12.75">
      <c r="A33" s="3" t="s">
        <v>65</v>
      </c>
      <c r="B33" s="3"/>
      <c r="C33" s="3">
        <f aca="true" t="shared" si="1" ref="C33:AH33">SUM(C2:C32)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  <c r="M33" s="3">
        <f t="shared" si="1"/>
        <v>0</v>
      </c>
      <c r="N33" s="3">
        <f t="shared" si="1"/>
        <v>0</v>
      </c>
      <c r="O33" s="3">
        <f t="shared" si="1"/>
        <v>0</v>
      </c>
      <c r="P33" s="3">
        <f t="shared" si="1"/>
        <v>0</v>
      </c>
      <c r="Q33" s="3">
        <f t="shared" si="1"/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aca="true" t="shared" si="2" ref="AI33:BL33">SUM(AI2:AI32)</f>
        <v>0</v>
      </c>
      <c r="AJ33" s="3">
        <f t="shared" si="2"/>
        <v>0</v>
      </c>
      <c r="AK33" s="3">
        <f t="shared" si="2"/>
        <v>0</v>
      </c>
      <c r="AL33" s="3">
        <f t="shared" si="2"/>
        <v>0</v>
      </c>
      <c r="AM33" s="3">
        <f t="shared" si="2"/>
        <v>0</v>
      </c>
      <c r="AN33" s="3">
        <f t="shared" si="2"/>
        <v>0</v>
      </c>
      <c r="AO33" s="3">
        <f t="shared" si="2"/>
        <v>0</v>
      </c>
      <c r="AP33" s="3">
        <f t="shared" si="2"/>
        <v>0</v>
      </c>
      <c r="AQ33" s="3">
        <f t="shared" si="2"/>
        <v>0</v>
      </c>
      <c r="AR33" s="3">
        <f t="shared" si="2"/>
        <v>0</v>
      </c>
      <c r="AS33" s="3">
        <f t="shared" si="2"/>
        <v>0</v>
      </c>
      <c r="AT33" s="3">
        <f t="shared" si="2"/>
        <v>0</v>
      </c>
      <c r="AU33" s="3">
        <f t="shared" si="2"/>
        <v>0</v>
      </c>
      <c r="AV33" s="3">
        <f t="shared" si="2"/>
        <v>0</v>
      </c>
      <c r="AW33" s="3">
        <f t="shared" si="2"/>
        <v>0</v>
      </c>
      <c r="AX33" s="3">
        <f t="shared" si="2"/>
        <v>0</v>
      </c>
      <c r="AY33" s="3">
        <f t="shared" si="2"/>
        <v>0</v>
      </c>
      <c r="AZ33" s="3">
        <f t="shared" si="2"/>
        <v>0</v>
      </c>
      <c r="BA33" s="3">
        <f t="shared" si="2"/>
        <v>0</v>
      </c>
      <c r="BB33" s="3">
        <f t="shared" si="2"/>
        <v>0</v>
      </c>
      <c r="BC33" s="3">
        <f t="shared" si="2"/>
        <v>0</v>
      </c>
      <c r="BD33" s="3">
        <f t="shared" si="2"/>
        <v>0</v>
      </c>
      <c r="BE33" s="3">
        <f t="shared" si="2"/>
        <v>0</v>
      </c>
      <c r="BF33" s="3">
        <f t="shared" si="2"/>
        <v>0</v>
      </c>
      <c r="BG33" s="3">
        <f t="shared" si="2"/>
        <v>0</v>
      </c>
      <c r="BH33" s="3">
        <f t="shared" si="2"/>
        <v>0</v>
      </c>
      <c r="BI33" s="3">
        <f t="shared" si="2"/>
        <v>0</v>
      </c>
      <c r="BJ33" s="3">
        <f t="shared" si="2"/>
        <v>0</v>
      </c>
      <c r="BK33" s="3">
        <f t="shared" si="2"/>
        <v>0</v>
      </c>
      <c r="BL33" s="3">
        <f t="shared" si="2"/>
        <v>0</v>
      </c>
      <c r="BM33" s="3">
        <f aca="true" t="shared" si="3" ref="BM33:CK33">SUM(BM2:BM32)</f>
        <v>0</v>
      </c>
      <c r="BN33" s="3">
        <f t="shared" si="3"/>
        <v>0</v>
      </c>
      <c r="BO33" s="3">
        <f t="shared" si="3"/>
        <v>0</v>
      </c>
      <c r="BP33" s="3">
        <f t="shared" si="3"/>
        <v>0</v>
      </c>
      <c r="BQ33" s="3">
        <f aca="true" t="shared" si="4" ref="BQ33:BV33">SUM(BQ2:BQ32)</f>
        <v>0</v>
      </c>
      <c r="BR33" s="3">
        <f t="shared" si="4"/>
        <v>0</v>
      </c>
      <c r="BS33" s="3">
        <f t="shared" si="4"/>
        <v>0</v>
      </c>
      <c r="BT33" s="3">
        <f t="shared" si="4"/>
        <v>0</v>
      </c>
      <c r="BU33" s="3">
        <f t="shared" si="4"/>
        <v>0</v>
      </c>
      <c r="BV33" s="3">
        <f t="shared" si="4"/>
        <v>0</v>
      </c>
      <c r="BW33" s="3">
        <f t="shared" si="3"/>
        <v>0</v>
      </c>
      <c r="BX33" s="3">
        <f t="shared" si="3"/>
        <v>0</v>
      </c>
      <c r="BY33" s="3">
        <f t="shared" si="3"/>
        <v>0</v>
      </c>
      <c r="BZ33" s="3">
        <f t="shared" si="3"/>
        <v>0</v>
      </c>
      <c r="CA33" s="3">
        <f t="shared" si="3"/>
        <v>0</v>
      </c>
      <c r="CB33" s="3">
        <f t="shared" si="3"/>
        <v>0</v>
      </c>
      <c r="CC33" s="3">
        <f t="shared" si="3"/>
        <v>0</v>
      </c>
      <c r="CD33" s="3">
        <f t="shared" si="3"/>
        <v>0</v>
      </c>
      <c r="CE33" s="3">
        <f t="shared" si="3"/>
        <v>0</v>
      </c>
      <c r="CF33" s="3">
        <f t="shared" si="3"/>
        <v>0</v>
      </c>
      <c r="CG33" s="3">
        <f t="shared" si="3"/>
        <v>0</v>
      </c>
      <c r="CH33" s="3">
        <f t="shared" si="3"/>
        <v>0</v>
      </c>
      <c r="CI33" s="3">
        <f t="shared" si="3"/>
        <v>0</v>
      </c>
      <c r="CJ33" s="3">
        <f t="shared" si="3"/>
        <v>0</v>
      </c>
      <c r="CK33" s="3">
        <f t="shared" si="3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I33"/>
  <sheetViews>
    <sheetView workbookViewId="0" topLeftCell="BT1">
      <selection activeCell="CH32" sqref="C2:CH3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4.7109375" style="0" bestFit="1" customWidth="1"/>
    <col min="25" max="25" width="7.00390625" style="0" bestFit="1" customWidth="1"/>
    <col min="26" max="26" width="5.140625" style="0" bestFit="1" customWidth="1"/>
    <col min="27" max="31" width="6.00390625" style="0" bestFit="1" customWidth="1"/>
    <col min="32" max="32" width="5.28125" style="0" bestFit="1" customWidth="1"/>
    <col min="33" max="33" width="6.28125" style="0" bestFit="1" customWidth="1"/>
    <col min="34" max="34" width="6.00390625" style="0" bestFit="1" customWidth="1"/>
    <col min="35" max="35" width="6.7109375" style="0" bestFit="1" customWidth="1"/>
    <col min="36" max="37" width="6.140625" style="0" bestFit="1" customWidth="1"/>
    <col min="38" max="38" width="5.57421875" style="0" bestFit="1" customWidth="1"/>
    <col min="39" max="39" width="6.140625" style="0" bestFit="1" customWidth="1"/>
    <col min="40" max="40" width="6.00390625" style="0" bestFit="1" customWidth="1"/>
    <col min="41" max="41" width="5.28125" style="0" bestFit="1" customWidth="1"/>
    <col min="42" max="43" width="6.28125" style="0" bestFit="1" customWidth="1"/>
    <col min="44" max="44" width="6.7109375" style="0" bestFit="1" customWidth="1"/>
    <col min="45" max="45" width="6.140625" style="0" bestFit="1" customWidth="1"/>
    <col min="46" max="46" width="6.00390625" style="0" bestFit="1" customWidth="1"/>
    <col min="47" max="47" width="6.140625" style="0" bestFit="1" customWidth="1"/>
    <col min="48" max="48" width="6.00390625" style="0" bestFit="1" customWidth="1"/>
    <col min="49" max="49" width="5.140625" style="0" bestFit="1" customWidth="1"/>
    <col min="50" max="54" width="6.140625" style="0" bestFit="1" customWidth="1"/>
    <col min="55" max="55" width="7.00390625" style="0" bestFit="1" customWidth="1"/>
    <col min="56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5.57421875" style="0" bestFit="1" customWidth="1"/>
    <col min="62" max="62" width="6.421875" style="0" bestFit="1" customWidth="1"/>
    <col min="63" max="63" width="6.00390625" style="0" bestFit="1" customWidth="1"/>
    <col min="64" max="64" width="4.7109375" style="0" bestFit="1" customWidth="1"/>
    <col min="65" max="66" width="6.00390625" style="0" customWidth="1"/>
    <col min="67" max="67" width="4.421875" style="0" bestFit="1" customWidth="1"/>
    <col min="68" max="69" width="6.00390625" style="0" customWidth="1"/>
    <col min="70" max="70" width="4.57421875" style="0" bestFit="1" customWidth="1"/>
    <col min="71" max="72" width="6.00390625" style="0" customWidth="1"/>
    <col min="73" max="73" width="5.140625" style="0" bestFit="1" customWidth="1"/>
    <col min="74" max="74" width="6.140625" style="0" bestFit="1" customWidth="1"/>
    <col min="75" max="75" width="6.00390625" style="0" customWidth="1"/>
    <col min="76" max="76" width="7.00390625" style="0" bestFit="1" customWidth="1"/>
    <col min="77" max="77" width="6.140625" style="0" bestFit="1" customWidth="1"/>
    <col min="78" max="78" width="7.00390625" style="0" bestFit="1" customWidth="1"/>
    <col min="79" max="80" width="6.00390625" style="0" customWidth="1"/>
    <col min="81" max="81" width="6.421875" style="0" bestFit="1" customWidth="1"/>
    <col min="82" max="82" width="6.00390625" style="0" bestFit="1" customWidth="1"/>
    <col min="83" max="83" width="6.421875" style="0" bestFit="1" customWidth="1"/>
    <col min="84" max="86" width="6.00390625" style="0" bestFit="1" customWidth="1"/>
    <col min="87" max="87" width="8.28125" style="0" bestFit="1" customWidth="1"/>
  </cols>
  <sheetData>
    <row r="1" spans="1:87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142</v>
      </c>
      <c r="Y1" s="3" t="s">
        <v>3</v>
      </c>
      <c r="Z1" s="3" t="s">
        <v>134</v>
      </c>
      <c r="AA1" s="3" t="s">
        <v>123</v>
      </c>
      <c r="AB1" s="3" t="s">
        <v>82</v>
      </c>
      <c r="AC1" s="3" t="s">
        <v>83</v>
      </c>
      <c r="AD1" s="3" t="s">
        <v>84</v>
      </c>
      <c r="AE1" s="3" t="s">
        <v>85</v>
      </c>
      <c r="AF1" s="3" t="s">
        <v>143</v>
      </c>
      <c r="AG1" s="3" t="s">
        <v>86</v>
      </c>
      <c r="AH1" s="3" t="s">
        <v>87</v>
      </c>
      <c r="AI1" s="3" t="s">
        <v>4</v>
      </c>
      <c r="AJ1" s="3" t="s">
        <v>119</v>
      </c>
      <c r="AK1" s="3" t="s">
        <v>5</v>
      </c>
      <c r="AL1" s="3" t="s">
        <v>121</v>
      </c>
      <c r="AM1" s="3" t="s">
        <v>88</v>
      </c>
      <c r="AN1" s="3" t="s">
        <v>89</v>
      </c>
      <c r="AO1" s="3" t="s">
        <v>133</v>
      </c>
      <c r="AP1" s="3" t="s">
        <v>6</v>
      </c>
      <c r="AQ1" s="3" t="s">
        <v>39</v>
      </c>
      <c r="AR1" s="3" t="s">
        <v>7</v>
      </c>
      <c r="AS1" s="3" t="s">
        <v>8</v>
      </c>
      <c r="AT1" s="3" t="s">
        <v>9</v>
      </c>
      <c r="AU1" s="3" t="s">
        <v>10</v>
      </c>
      <c r="AV1" s="3" t="s">
        <v>11</v>
      </c>
      <c r="AW1" s="3" t="s">
        <v>40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139</v>
      </c>
      <c r="BC1" s="3" t="s">
        <v>45</v>
      </c>
      <c r="BD1" s="3" t="s">
        <v>46</v>
      </c>
      <c r="BE1" s="3" t="s">
        <v>90</v>
      </c>
      <c r="BF1" s="3" t="s">
        <v>91</v>
      </c>
      <c r="BG1" s="3" t="s">
        <v>92</v>
      </c>
      <c r="BH1" s="3" t="s">
        <v>93</v>
      </c>
      <c r="BI1" s="3" t="s">
        <v>94</v>
      </c>
      <c r="BJ1" s="3" t="s">
        <v>95</v>
      </c>
      <c r="BK1" s="3" t="s">
        <v>96</v>
      </c>
      <c r="BL1" s="3" t="s">
        <v>140</v>
      </c>
      <c r="BM1" s="3" t="s">
        <v>97</v>
      </c>
      <c r="BN1" s="3" t="s">
        <v>98</v>
      </c>
      <c r="BO1" s="3" t="s">
        <v>99</v>
      </c>
      <c r="BP1" s="3" t="s">
        <v>100</v>
      </c>
      <c r="BQ1" s="3" t="s">
        <v>101</v>
      </c>
      <c r="BR1" s="3" t="s">
        <v>102</v>
      </c>
      <c r="BS1" s="3" t="s">
        <v>103</v>
      </c>
      <c r="BT1" s="3" t="s">
        <v>104</v>
      </c>
      <c r="BU1" s="3" t="s">
        <v>120</v>
      </c>
      <c r="BV1" s="3" t="s">
        <v>105</v>
      </c>
      <c r="BW1" s="3" t="s">
        <v>106</v>
      </c>
      <c r="BX1" s="3" t="s">
        <v>12</v>
      </c>
      <c r="BY1" s="3" t="s">
        <v>13</v>
      </c>
      <c r="BZ1" s="3" t="s">
        <v>131</v>
      </c>
      <c r="CA1" s="3" t="s">
        <v>107</v>
      </c>
      <c r="CB1" s="3" t="s">
        <v>108</v>
      </c>
      <c r="CC1" s="3" t="s">
        <v>109</v>
      </c>
      <c r="CD1" s="3" t="s">
        <v>110</v>
      </c>
      <c r="CE1" s="3" t="s">
        <v>111</v>
      </c>
      <c r="CF1" s="3" t="s">
        <v>112</v>
      </c>
      <c r="CG1" s="3" t="s">
        <v>113</v>
      </c>
      <c r="CH1" s="3" t="s">
        <v>114</v>
      </c>
      <c r="CI1" s="3" t="s">
        <v>126</v>
      </c>
    </row>
    <row r="2" spans="1:87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>
        <f aca="true" t="shared" si="0" ref="CI2:CI32">SUM(C2:CH2)</f>
        <v>0</v>
      </c>
    </row>
    <row r="3" spans="1:87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>
        <f t="shared" si="0"/>
        <v>0</v>
      </c>
    </row>
    <row r="4" spans="1:87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>
        <f t="shared" si="0"/>
        <v>0</v>
      </c>
    </row>
    <row r="5" spans="1:87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>
        <f t="shared" si="0"/>
        <v>0</v>
      </c>
    </row>
    <row r="6" spans="1:87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>
        <f t="shared" si="0"/>
        <v>0</v>
      </c>
    </row>
    <row r="7" spans="1:87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>
        <f t="shared" si="0"/>
        <v>0</v>
      </c>
    </row>
    <row r="8" spans="1:87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>
        <f t="shared" si="0"/>
        <v>0</v>
      </c>
    </row>
    <row r="9" spans="1:87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>
        <f t="shared" si="0"/>
        <v>0</v>
      </c>
    </row>
    <row r="10" spans="1:87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>
        <f t="shared" si="0"/>
        <v>0</v>
      </c>
    </row>
    <row r="11" spans="1:87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>
        <f t="shared" si="0"/>
        <v>0</v>
      </c>
    </row>
    <row r="12" spans="1:87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>
        <f t="shared" si="0"/>
        <v>0</v>
      </c>
    </row>
    <row r="13" spans="1:87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>
        <f t="shared" si="0"/>
        <v>0</v>
      </c>
    </row>
    <row r="14" spans="1:87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>
        <f t="shared" si="0"/>
        <v>0</v>
      </c>
    </row>
    <row r="15" spans="1:87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>
        <f t="shared" si="0"/>
        <v>0</v>
      </c>
    </row>
    <row r="16" spans="1:87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>
        <f t="shared" si="0"/>
        <v>0</v>
      </c>
    </row>
    <row r="17" spans="1:87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>
        <f t="shared" si="0"/>
        <v>0</v>
      </c>
    </row>
    <row r="18" spans="1:87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>
        <f t="shared" si="0"/>
        <v>0</v>
      </c>
    </row>
    <row r="19" spans="1:87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>
        <f t="shared" si="0"/>
        <v>0</v>
      </c>
    </row>
    <row r="20" spans="1:87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>
        <f t="shared" si="0"/>
        <v>0</v>
      </c>
    </row>
    <row r="21" spans="1:87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>
        <f t="shared" si="0"/>
        <v>0</v>
      </c>
    </row>
    <row r="22" spans="1:87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>
        <f t="shared" si="0"/>
        <v>0</v>
      </c>
    </row>
    <row r="23" spans="1:87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>
        <f t="shared" si="0"/>
        <v>0</v>
      </c>
    </row>
    <row r="24" spans="1:87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>
        <f t="shared" si="0"/>
        <v>0</v>
      </c>
    </row>
    <row r="25" spans="1:87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>
        <f t="shared" si="0"/>
        <v>0</v>
      </c>
    </row>
    <row r="26" spans="1:87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>
        <f t="shared" si="0"/>
        <v>0</v>
      </c>
    </row>
    <row r="27" spans="1:87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>
        <f t="shared" si="0"/>
        <v>0</v>
      </c>
    </row>
    <row r="28" spans="1:87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>
        <f t="shared" si="0"/>
        <v>0</v>
      </c>
    </row>
    <row r="29" spans="1:87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>
        <f t="shared" si="0"/>
        <v>0</v>
      </c>
    </row>
    <row r="30" spans="1:87" ht="12.75">
      <c r="A30" s="4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>
        <f t="shared" si="0"/>
        <v>0</v>
      </c>
    </row>
    <row r="31" spans="1:87" ht="12.75">
      <c r="A31" s="4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>
        <f t="shared" si="0"/>
        <v>0</v>
      </c>
    </row>
    <row r="32" spans="1:87" ht="12.75">
      <c r="A32" s="4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>
        <f t="shared" si="0"/>
        <v>0</v>
      </c>
    </row>
    <row r="33" spans="1:87" ht="12.75">
      <c r="A33" s="3"/>
      <c r="B33" s="3" t="s">
        <v>124</v>
      </c>
      <c r="C33" s="3">
        <f>SUM(C2:C32)</f>
        <v>0</v>
      </c>
      <c r="D33" s="3">
        <f aca="true" t="shared" si="1" ref="D33:BF33">SUM(D2:D32)</f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  <c r="M33" s="3">
        <f t="shared" si="1"/>
        <v>0</v>
      </c>
      <c r="N33" s="3">
        <f t="shared" si="1"/>
        <v>0</v>
      </c>
      <c r="O33" s="3">
        <f t="shared" si="1"/>
        <v>0</v>
      </c>
      <c r="P33" s="3">
        <f t="shared" si="1"/>
        <v>0</v>
      </c>
      <c r="Q33" s="3">
        <f t="shared" si="1"/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t="shared" si="1"/>
        <v>0</v>
      </c>
      <c r="AJ33" s="3">
        <f t="shared" si="1"/>
        <v>0</v>
      </c>
      <c r="AK33" s="3">
        <f t="shared" si="1"/>
        <v>0</v>
      </c>
      <c r="AL33" s="3">
        <f t="shared" si="1"/>
        <v>0</v>
      </c>
      <c r="AM33" s="3">
        <f t="shared" si="1"/>
        <v>0</v>
      </c>
      <c r="AN33" s="3">
        <f t="shared" si="1"/>
        <v>0</v>
      </c>
      <c r="AO33" s="3">
        <f t="shared" si="1"/>
        <v>0</v>
      </c>
      <c r="AP33" s="3">
        <f t="shared" si="1"/>
        <v>0</v>
      </c>
      <c r="AQ33" s="3">
        <f t="shared" si="1"/>
        <v>0</v>
      </c>
      <c r="AR33" s="3">
        <f t="shared" si="1"/>
        <v>0</v>
      </c>
      <c r="AS33" s="3">
        <f t="shared" si="1"/>
        <v>0</v>
      </c>
      <c r="AT33" s="3">
        <f t="shared" si="1"/>
        <v>0</v>
      </c>
      <c r="AU33" s="3">
        <f t="shared" si="1"/>
        <v>0</v>
      </c>
      <c r="AV33" s="3">
        <f t="shared" si="1"/>
        <v>0</v>
      </c>
      <c r="AW33" s="3">
        <f t="shared" si="1"/>
        <v>0</v>
      </c>
      <c r="AX33" s="3">
        <f t="shared" si="1"/>
        <v>0</v>
      </c>
      <c r="AY33" s="3">
        <f t="shared" si="1"/>
        <v>0</v>
      </c>
      <c r="AZ33" s="3">
        <f t="shared" si="1"/>
        <v>0</v>
      </c>
      <c r="BA33" s="3">
        <f t="shared" si="1"/>
        <v>0</v>
      </c>
      <c r="BB33" s="3">
        <f t="shared" si="1"/>
        <v>0</v>
      </c>
      <c r="BC33" s="3">
        <f t="shared" si="1"/>
        <v>0</v>
      </c>
      <c r="BD33" s="3">
        <f t="shared" si="1"/>
        <v>0</v>
      </c>
      <c r="BE33" s="3">
        <f t="shared" si="1"/>
        <v>0</v>
      </c>
      <c r="BF33" s="3">
        <f t="shared" si="1"/>
        <v>0</v>
      </c>
      <c r="BG33" s="3">
        <f aca="true" t="shared" si="2" ref="BG33:CI33">SUM(BG2:BG32)</f>
        <v>0</v>
      </c>
      <c r="BH33" s="3">
        <f t="shared" si="2"/>
        <v>0</v>
      </c>
      <c r="BI33" s="3">
        <f t="shared" si="2"/>
        <v>0</v>
      </c>
      <c r="BJ33" s="3">
        <f t="shared" si="2"/>
        <v>0</v>
      </c>
      <c r="BK33" s="3">
        <f t="shared" si="2"/>
        <v>0</v>
      </c>
      <c r="BL33" s="3">
        <f t="shared" si="2"/>
        <v>0</v>
      </c>
      <c r="BM33" s="3">
        <f t="shared" si="2"/>
        <v>0</v>
      </c>
      <c r="BN33" s="3">
        <f t="shared" si="2"/>
        <v>0</v>
      </c>
      <c r="BO33" s="3">
        <f t="shared" si="2"/>
        <v>0</v>
      </c>
      <c r="BP33" s="3">
        <f t="shared" si="2"/>
        <v>0</v>
      </c>
      <c r="BQ33" s="3">
        <f t="shared" si="2"/>
        <v>0</v>
      </c>
      <c r="BR33" s="3">
        <f t="shared" si="2"/>
        <v>0</v>
      </c>
      <c r="BS33" s="3">
        <f t="shared" si="2"/>
        <v>0</v>
      </c>
      <c r="BT33" s="3">
        <f t="shared" si="2"/>
        <v>0</v>
      </c>
      <c r="BU33" s="3">
        <f t="shared" si="2"/>
        <v>0</v>
      </c>
      <c r="BV33" s="3">
        <f t="shared" si="2"/>
        <v>0</v>
      </c>
      <c r="BW33" s="3">
        <f t="shared" si="2"/>
        <v>0</v>
      </c>
      <c r="BX33" s="3">
        <f t="shared" si="2"/>
        <v>0</v>
      </c>
      <c r="BY33" s="3">
        <f t="shared" si="2"/>
        <v>0</v>
      </c>
      <c r="BZ33" s="3">
        <f t="shared" si="2"/>
        <v>0</v>
      </c>
      <c r="CA33" s="3">
        <f t="shared" si="2"/>
        <v>0</v>
      </c>
      <c r="CB33" s="3">
        <f t="shared" si="2"/>
        <v>0</v>
      </c>
      <c r="CC33" s="3">
        <f t="shared" si="2"/>
        <v>0</v>
      </c>
      <c r="CD33" s="3">
        <f t="shared" si="2"/>
        <v>0</v>
      </c>
      <c r="CE33" s="3">
        <f t="shared" si="2"/>
        <v>0</v>
      </c>
      <c r="CF33" s="3">
        <f t="shared" si="2"/>
        <v>0</v>
      </c>
      <c r="CG33" s="3">
        <f t="shared" si="2"/>
        <v>0</v>
      </c>
      <c r="CH33" s="3">
        <f t="shared" si="2"/>
        <v>0</v>
      </c>
      <c r="CI33" s="3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X33"/>
  <sheetViews>
    <sheetView workbookViewId="0" topLeftCell="BI1">
      <selection activeCell="BW32" sqref="C2:BW3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6.140625" style="0" bestFit="1" customWidth="1"/>
    <col min="13" max="13" width="6.00390625" style="0" bestFit="1" customWidth="1"/>
    <col min="14" max="14" width="7.00390625" style="0" bestFit="1" customWidth="1"/>
    <col min="15" max="18" width="6.00390625" style="0" bestFit="1" customWidth="1"/>
    <col min="19" max="19" width="5.57421875" style="0" bestFit="1" customWidth="1"/>
    <col min="20" max="21" width="6.00390625" style="0" bestFit="1" customWidth="1"/>
    <col min="22" max="22" width="7.00390625" style="0" bestFit="1" customWidth="1"/>
    <col min="23" max="23" width="5.140625" style="0" bestFit="1" customWidth="1"/>
    <col min="24" max="28" width="6.00390625" style="0" bestFit="1" customWidth="1"/>
    <col min="29" max="29" width="6.28125" style="0" bestFit="1" customWidth="1"/>
    <col min="30" max="30" width="6.00390625" style="0" bestFit="1" customWidth="1"/>
    <col min="31" max="31" width="6.7109375" style="0" bestFit="1" customWidth="1"/>
    <col min="32" max="33" width="6.140625" style="0" bestFit="1" customWidth="1"/>
    <col min="34" max="34" width="5.57421875" style="0" bestFit="1" customWidth="1"/>
    <col min="35" max="35" width="6.140625" style="0" bestFit="1" customWidth="1"/>
    <col min="36" max="36" width="6.00390625" style="0" bestFit="1" customWidth="1"/>
    <col min="37" max="38" width="6.28125" style="0" bestFit="1" customWidth="1"/>
    <col min="39" max="39" width="6.7109375" style="0" bestFit="1" customWidth="1"/>
    <col min="40" max="40" width="6.140625" style="0" bestFit="1" customWidth="1"/>
    <col min="41" max="41" width="6.00390625" style="0" bestFit="1" customWidth="1"/>
    <col min="42" max="42" width="6.140625" style="0" bestFit="1" customWidth="1"/>
    <col min="43" max="43" width="6.00390625" style="0" bestFit="1" customWidth="1"/>
    <col min="44" max="48" width="6.140625" style="0" bestFit="1" customWidth="1"/>
    <col min="49" max="49" width="7.00390625" style="0" bestFit="1" customWidth="1"/>
    <col min="50" max="51" width="6.140625" style="0" bestFit="1" customWidth="1"/>
    <col min="52" max="52" width="6.00390625" style="0" bestFit="1" customWidth="1"/>
    <col min="53" max="53" width="6.140625" style="0" bestFit="1" customWidth="1"/>
    <col min="54" max="54" width="6.00390625" style="0" bestFit="1" customWidth="1"/>
    <col min="55" max="55" width="6.421875" style="0" bestFit="1" customWidth="1"/>
    <col min="56" max="62" width="6.00390625" style="0" bestFit="1" customWidth="1"/>
    <col min="63" max="63" width="6.140625" style="0" bestFit="1" customWidth="1"/>
    <col min="64" max="64" width="6.00390625" style="0" bestFit="1" customWidth="1"/>
    <col min="65" max="65" width="7.00390625" style="0" bestFit="1" customWidth="1"/>
    <col min="66" max="66" width="6.140625" style="0" bestFit="1" customWidth="1"/>
    <col min="67" max="67" width="7.00390625" style="0" bestFit="1" customWidth="1"/>
    <col min="68" max="69" width="6.00390625" style="0" bestFit="1" customWidth="1"/>
    <col min="70" max="70" width="6.421875" style="0" bestFit="1" customWidth="1"/>
    <col min="71" max="71" width="6.00390625" style="0" bestFit="1" customWidth="1"/>
    <col min="72" max="72" width="6.421875" style="0" bestFit="1" customWidth="1"/>
    <col min="73" max="75" width="6.00390625" style="0" bestFit="1" customWidth="1"/>
    <col min="76" max="76" width="8.28125" style="0" bestFit="1" customWidth="1"/>
  </cols>
  <sheetData>
    <row r="1" spans="1:76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73</v>
      </c>
      <c r="M1" s="3" t="s">
        <v>74</v>
      </c>
      <c r="N1" s="3" t="s">
        <v>2</v>
      </c>
      <c r="O1" s="3" t="s">
        <v>75</v>
      </c>
      <c r="P1" s="3" t="s">
        <v>76</v>
      </c>
      <c r="Q1" s="3" t="s">
        <v>77</v>
      </c>
      <c r="R1" s="3" t="s">
        <v>78</v>
      </c>
      <c r="S1" s="3" t="s">
        <v>79</v>
      </c>
      <c r="T1" s="3" t="s">
        <v>80</v>
      </c>
      <c r="U1" s="3" t="s">
        <v>81</v>
      </c>
      <c r="V1" s="3" t="s">
        <v>3</v>
      </c>
      <c r="W1" s="3" t="s">
        <v>134</v>
      </c>
      <c r="X1" s="3" t="s">
        <v>123</v>
      </c>
      <c r="Y1" s="3" t="s">
        <v>82</v>
      </c>
      <c r="Z1" s="3" t="s">
        <v>83</v>
      </c>
      <c r="AA1" s="3" t="s">
        <v>84</v>
      </c>
      <c r="AB1" s="3" t="s">
        <v>85</v>
      </c>
      <c r="AC1" s="3" t="s">
        <v>86</v>
      </c>
      <c r="AD1" s="3" t="s">
        <v>87</v>
      </c>
      <c r="AE1" s="3" t="s">
        <v>4</v>
      </c>
      <c r="AF1" s="3" t="s">
        <v>119</v>
      </c>
      <c r="AG1" s="3" t="s">
        <v>5</v>
      </c>
      <c r="AH1" s="3" t="s">
        <v>121</v>
      </c>
      <c r="AI1" s="3" t="s">
        <v>88</v>
      </c>
      <c r="AJ1" s="3" t="s">
        <v>89</v>
      </c>
      <c r="AK1" s="3" t="s">
        <v>6</v>
      </c>
      <c r="AL1" s="3" t="s">
        <v>39</v>
      </c>
      <c r="AM1" s="3" t="s">
        <v>7</v>
      </c>
      <c r="AN1" s="3" t="s">
        <v>8</v>
      </c>
      <c r="AO1" s="3" t="s">
        <v>9</v>
      </c>
      <c r="AP1" s="3" t="s">
        <v>10</v>
      </c>
      <c r="AQ1" s="3" t="s">
        <v>11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139</v>
      </c>
      <c r="AW1" s="3" t="s">
        <v>45</v>
      </c>
      <c r="AX1" s="3" t="s">
        <v>46</v>
      </c>
      <c r="AY1" s="3" t="s">
        <v>91</v>
      </c>
      <c r="AZ1" s="3" t="s">
        <v>92</v>
      </c>
      <c r="BA1" s="3" t="s">
        <v>93</v>
      </c>
      <c r="BB1" s="3" t="s">
        <v>94</v>
      </c>
      <c r="BC1" s="3" t="s">
        <v>95</v>
      </c>
      <c r="BD1" s="3" t="s">
        <v>96</v>
      </c>
      <c r="BE1" s="3" t="s">
        <v>97</v>
      </c>
      <c r="BF1" s="3" t="s">
        <v>98</v>
      </c>
      <c r="BG1" s="3" t="s">
        <v>100</v>
      </c>
      <c r="BH1" s="3" t="s">
        <v>101</v>
      </c>
      <c r="BI1" s="3" t="s">
        <v>103</v>
      </c>
      <c r="BJ1" s="3" t="s">
        <v>104</v>
      </c>
      <c r="BK1" s="3" t="s">
        <v>105</v>
      </c>
      <c r="BL1" s="3" t="s">
        <v>106</v>
      </c>
      <c r="BM1" s="3" t="s">
        <v>12</v>
      </c>
      <c r="BN1" s="3" t="s">
        <v>13</v>
      </c>
      <c r="BO1" s="3" t="s">
        <v>131</v>
      </c>
      <c r="BP1" s="3" t="s">
        <v>107</v>
      </c>
      <c r="BQ1" s="3" t="s">
        <v>108</v>
      </c>
      <c r="BR1" s="3" t="s">
        <v>109</v>
      </c>
      <c r="BS1" s="3" t="s">
        <v>110</v>
      </c>
      <c r="BT1" s="3" t="s">
        <v>111</v>
      </c>
      <c r="BU1" s="3" t="s">
        <v>112</v>
      </c>
      <c r="BV1" s="3" t="s">
        <v>113</v>
      </c>
      <c r="BW1" s="3" t="s">
        <v>114</v>
      </c>
      <c r="BX1" s="3" t="s">
        <v>126</v>
      </c>
    </row>
    <row r="2" spans="1:76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>
        <f aca="true" t="shared" si="0" ref="BX2:BX32">SUM(C2:BW2)</f>
        <v>0</v>
      </c>
    </row>
    <row r="3" spans="1:76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>
        <f t="shared" si="0"/>
        <v>0</v>
      </c>
    </row>
    <row r="4" spans="1:76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>
        <f t="shared" si="0"/>
        <v>0</v>
      </c>
    </row>
    <row r="5" spans="1:76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>
        <f t="shared" si="0"/>
        <v>0</v>
      </c>
    </row>
    <row r="6" spans="1:76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>
        <f t="shared" si="0"/>
        <v>0</v>
      </c>
    </row>
    <row r="7" spans="1:76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>
        <f t="shared" si="0"/>
        <v>0</v>
      </c>
    </row>
    <row r="8" spans="1:76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>
        <f t="shared" si="0"/>
        <v>0</v>
      </c>
    </row>
    <row r="9" spans="1:76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>
        <f t="shared" si="0"/>
        <v>0</v>
      </c>
    </row>
    <row r="10" spans="1:76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>
        <f t="shared" si="0"/>
        <v>0</v>
      </c>
    </row>
    <row r="11" spans="1:76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>
        <f t="shared" si="0"/>
        <v>0</v>
      </c>
    </row>
    <row r="12" spans="1:76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>
        <f t="shared" si="0"/>
        <v>0</v>
      </c>
    </row>
    <row r="13" spans="1:76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>
        <f t="shared" si="0"/>
        <v>0</v>
      </c>
    </row>
    <row r="14" spans="1:76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>
        <f t="shared" si="0"/>
        <v>0</v>
      </c>
    </row>
    <row r="15" spans="1:76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>
        <f t="shared" si="0"/>
        <v>0</v>
      </c>
    </row>
    <row r="16" spans="1:76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>
        <f t="shared" si="0"/>
        <v>0</v>
      </c>
    </row>
    <row r="17" spans="1:76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>
        <f t="shared" si="0"/>
        <v>0</v>
      </c>
    </row>
    <row r="18" spans="1:76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>
        <f t="shared" si="0"/>
        <v>0</v>
      </c>
    </row>
    <row r="19" spans="1:76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>
        <f t="shared" si="0"/>
        <v>0</v>
      </c>
    </row>
    <row r="20" spans="1:76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>
        <f t="shared" si="0"/>
        <v>0</v>
      </c>
    </row>
    <row r="21" spans="1:76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>
        <f t="shared" si="0"/>
        <v>0</v>
      </c>
    </row>
    <row r="22" spans="1:76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>
        <f t="shared" si="0"/>
        <v>0</v>
      </c>
    </row>
    <row r="23" spans="1:76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>
        <f t="shared" si="0"/>
        <v>0</v>
      </c>
    </row>
    <row r="24" spans="1:76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>
        <f t="shared" si="0"/>
        <v>0</v>
      </c>
    </row>
    <row r="25" spans="1:76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>
        <f t="shared" si="0"/>
        <v>0</v>
      </c>
    </row>
    <row r="26" spans="1:76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>
        <f t="shared" si="0"/>
        <v>0</v>
      </c>
    </row>
    <row r="27" spans="1:76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>
        <f t="shared" si="0"/>
        <v>0</v>
      </c>
    </row>
    <row r="28" spans="1:76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>
        <f t="shared" si="0"/>
        <v>0</v>
      </c>
    </row>
    <row r="29" spans="1:76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>
        <f t="shared" si="0"/>
        <v>0</v>
      </c>
    </row>
    <row r="30" spans="1:76" ht="12.75">
      <c r="A30" s="4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>
        <f t="shared" si="0"/>
        <v>0</v>
      </c>
    </row>
    <row r="31" spans="1:76" ht="12.75">
      <c r="A31" s="4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>
        <f t="shared" si="0"/>
        <v>0</v>
      </c>
    </row>
    <row r="32" spans="1:76" ht="12.75">
      <c r="A32" s="4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>
        <f t="shared" si="0"/>
        <v>0</v>
      </c>
    </row>
    <row r="33" spans="1:76" ht="12.75">
      <c r="A33" s="3"/>
      <c r="B33" s="3" t="s">
        <v>124</v>
      </c>
      <c r="C33" s="3">
        <f aca="true" t="shared" si="1" ref="C33:AH33">SUM(C2:C32)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  <c r="M33" s="3">
        <f t="shared" si="1"/>
        <v>0</v>
      </c>
      <c r="N33" s="3">
        <f t="shared" si="1"/>
        <v>0</v>
      </c>
      <c r="O33" s="3">
        <f t="shared" si="1"/>
        <v>0</v>
      </c>
      <c r="P33" s="3">
        <f t="shared" si="1"/>
        <v>0</v>
      </c>
      <c r="Q33" s="3">
        <f t="shared" si="1"/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aca="true" t="shared" si="2" ref="AI33:BN33">SUM(AI2:AI32)</f>
        <v>0</v>
      </c>
      <c r="AJ33" s="3">
        <f t="shared" si="2"/>
        <v>0</v>
      </c>
      <c r="AK33" s="3">
        <f t="shared" si="2"/>
        <v>0</v>
      </c>
      <c r="AL33" s="3">
        <f t="shared" si="2"/>
        <v>0</v>
      </c>
      <c r="AM33" s="3">
        <f t="shared" si="2"/>
        <v>0</v>
      </c>
      <c r="AN33" s="3">
        <f t="shared" si="2"/>
        <v>0</v>
      </c>
      <c r="AO33" s="3">
        <f t="shared" si="2"/>
        <v>0</v>
      </c>
      <c r="AP33" s="3">
        <f t="shared" si="2"/>
        <v>0</v>
      </c>
      <c r="AQ33" s="3">
        <f t="shared" si="2"/>
        <v>0</v>
      </c>
      <c r="AR33" s="3">
        <f t="shared" si="2"/>
        <v>0</v>
      </c>
      <c r="AS33" s="3">
        <f t="shared" si="2"/>
        <v>0</v>
      </c>
      <c r="AT33" s="3">
        <f t="shared" si="2"/>
        <v>0</v>
      </c>
      <c r="AU33" s="3">
        <f t="shared" si="2"/>
        <v>0</v>
      </c>
      <c r="AV33" s="3">
        <f t="shared" si="2"/>
        <v>0</v>
      </c>
      <c r="AW33" s="3">
        <f t="shared" si="2"/>
        <v>0</v>
      </c>
      <c r="AX33" s="3">
        <f t="shared" si="2"/>
        <v>0</v>
      </c>
      <c r="AY33" s="3">
        <f t="shared" si="2"/>
        <v>0</v>
      </c>
      <c r="AZ33" s="3">
        <f t="shared" si="2"/>
        <v>0</v>
      </c>
      <c r="BA33" s="3">
        <f t="shared" si="2"/>
        <v>0</v>
      </c>
      <c r="BB33" s="3">
        <f t="shared" si="2"/>
        <v>0</v>
      </c>
      <c r="BC33" s="3">
        <f t="shared" si="2"/>
        <v>0</v>
      </c>
      <c r="BD33" s="3">
        <f t="shared" si="2"/>
        <v>0</v>
      </c>
      <c r="BE33" s="3">
        <f t="shared" si="2"/>
        <v>0</v>
      </c>
      <c r="BF33" s="3">
        <f t="shared" si="2"/>
        <v>0</v>
      </c>
      <c r="BG33" s="3">
        <f t="shared" si="2"/>
        <v>0</v>
      </c>
      <c r="BH33" s="3">
        <f t="shared" si="2"/>
        <v>0</v>
      </c>
      <c r="BI33" s="3">
        <f t="shared" si="2"/>
        <v>0</v>
      </c>
      <c r="BJ33" s="3">
        <f t="shared" si="2"/>
        <v>0</v>
      </c>
      <c r="BK33" s="3">
        <f t="shared" si="2"/>
        <v>0</v>
      </c>
      <c r="BL33" s="3">
        <f t="shared" si="2"/>
        <v>0</v>
      </c>
      <c r="BM33" s="3">
        <f t="shared" si="2"/>
        <v>0</v>
      </c>
      <c r="BN33" s="3">
        <f t="shared" si="2"/>
        <v>0</v>
      </c>
      <c r="BO33" s="3">
        <f aca="true" t="shared" si="3" ref="BO33:BW33">SUM(BO2:BO32)</f>
        <v>0</v>
      </c>
      <c r="BP33" s="3">
        <f t="shared" si="3"/>
        <v>0</v>
      </c>
      <c r="BQ33" s="3">
        <f t="shared" si="3"/>
        <v>0</v>
      </c>
      <c r="BR33" s="3">
        <f t="shared" si="3"/>
        <v>0</v>
      </c>
      <c r="BS33" s="3">
        <f t="shared" si="3"/>
        <v>0</v>
      </c>
      <c r="BT33" s="3">
        <f t="shared" si="3"/>
        <v>0</v>
      </c>
      <c r="BU33" s="3">
        <f t="shared" si="3"/>
        <v>0</v>
      </c>
      <c r="BV33" s="3">
        <f t="shared" si="3"/>
        <v>0</v>
      </c>
      <c r="BW33" s="3">
        <f t="shared" si="3"/>
        <v>0</v>
      </c>
      <c r="BX33" s="3">
        <f>SUM(BX3:BX32)</f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1">
      <selection activeCell="A3" sqref="A3"/>
    </sheetView>
  </sheetViews>
  <sheetFormatPr defaultColWidth="9.140625" defaultRowHeight="12.75"/>
  <cols>
    <col min="1" max="1" width="54.57421875" style="0" bestFit="1" customWidth="1"/>
  </cols>
  <sheetData>
    <row r="1" spans="1:2" ht="12.75">
      <c r="A1" s="2" t="s">
        <v>234</v>
      </c>
      <c r="B1" s="2" t="s">
        <v>235</v>
      </c>
    </row>
    <row r="2" spans="1:2" ht="12.75">
      <c r="A2" s="3" t="s">
        <v>236</v>
      </c>
      <c r="B2" s="3">
        <v>4861</v>
      </c>
    </row>
    <row r="3" spans="1:2" ht="12.75">
      <c r="A3" s="3" t="s">
        <v>237</v>
      </c>
      <c r="B3" s="3">
        <v>23479</v>
      </c>
    </row>
    <row r="4" spans="1:2" ht="12.75">
      <c r="A4" s="3" t="s">
        <v>238</v>
      </c>
      <c r="B4" s="3">
        <v>152103</v>
      </c>
    </row>
    <row r="5" spans="1:2" ht="12.75">
      <c r="A5" s="3" t="s">
        <v>239</v>
      </c>
      <c r="B5" s="3">
        <v>98831</v>
      </c>
    </row>
    <row r="6" spans="1:2" ht="12.75">
      <c r="A6" s="3" t="s">
        <v>240</v>
      </c>
      <c r="B6" s="3">
        <v>135224</v>
      </c>
    </row>
    <row r="7" spans="1:2" ht="12.75">
      <c r="A7" s="3" t="s">
        <v>241</v>
      </c>
      <c r="B7" s="3">
        <v>107372</v>
      </c>
    </row>
    <row r="8" spans="1:2" ht="12.75">
      <c r="A8" s="3" t="s">
        <v>242</v>
      </c>
      <c r="B8" s="3">
        <v>90507</v>
      </c>
    </row>
    <row r="9" spans="1:2" ht="12.75">
      <c r="A9" s="3" t="s">
        <v>243</v>
      </c>
      <c r="B9" s="3">
        <v>35130</v>
      </c>
    </row>
    <row r="10" spans="1:2" ht="12.75">
      <c r="A10" s="3" t="s">
        <v>244</v>
      </c>
      <c r="B10" s="3">
        <v>125896</v>
      </c>
    </row>
    <row r="11" spans="1:2" ht="12.75">
      <c r="A11" s="3" t="s">
        <v>245</v>
      </c>
      <c r="B11" s="3">
        <v>213640</v>
      </c>
    </row>
    <row r="12" spans="1:2" ht="12.75">
      <c r="A12" s="3" t="s">
        <v>246</v>
      </c>
      <c r="B12" s="3">
        <v>69455</v>
      </c>
    </row>
    <row r="13" spans="1:2" ht="12.75">
      <c r="A13" s="3" t="s">
        <v>247</v>
      </c>
      <c r="B13" s="3">
        <v>65952</v>
      </c>
    </row>
    <row r="14" spans="1:2" ht="12.75">
      <c r="A14" s="3" t="s">
        <v>248</v>
      </c>
      <c r="B14" s="3">
        <v>1690</v>
      </c>
    </row>
    <row r="15" spans="1:2" ht="12.75">
      <c r="A15" s="3" t="s">
        <v>249</v>
      </c>
      <c r="B15" s="3">
        <v>107593</v>
      </c>
    </row>
    <row r="16" spans="1:2" ht="12.75">
      <c r="A16" s="3" t="s">
        <v>250</v>
      </c>
      <c r="B16" s="3">
        <v>91311</v>
      </c>
    </row>
    <row r="17" spans="1:2" ht="12.75">
      <c r="A17" s="3" t="s">
        <v>251</v>
      </c>
      <c r="B17" s="3">
        <v>172796</v>
      </c>
    </row>
    <row r="18" spans="1:2" ht="12.75">
      <c r="A18" s="3" t="s">
        <v>252</v>
      </c>
      <c r="B18" s="3">
        <v>61052</v>
      </c>
    </row>
    <row r="19" spans="1:2" ht="12.75">
      <c r="A19" s="3" t="s">
        <v>253</v>
      </c>
      <c r="B19" s="3">
        <v>19109</v>
      </c>
    </row>
    <row r="20" spans="1:2" ht="12.75">
      <c r="A20" s="3" t="s">
        <v>254</v>
      </c>
      <c r="B20" s="3">
        <v>11808</v>
      </c>
    </row>
    <row r="21" spans="1:2" ht="12.75">
      <c r="A21" s="3" t="s">
        <v>255</v>
      </c>
      <c r="B21" s="3">
        <v>75281</v>
      </c>
    </row>
    <row r="22" spans="1:2" ht="12.75">
      <c r="A22" s="3" t="s">
        <v>256</v>
      </c>
      <c r="B22" s="3">
        <v>26281</v>
      </c>
    </row>
    <row r="23" spans="1:2" ht="12.75">
      <c r="A23" s="3" t="s">
        <v>257</v>
      </c>
      <c r="B23" s="3">
        <v>88262</v>
      </c>
    </row>
    <row r="24" spans="1:2" ht="12.75">
      <c r="A24" s="3" t="s">
        <v>258</v>
      </c>
      <c r="B24" s="3">
        <v>7911</v>
      </c>
    </row>
    <row r="25" spans="1:2" ht="12.75">
      <c r="A25" s="3" t="s">
        <v>259</v>
      </c>
      <c r="B25" s="3">
        <v>81230</v>
      </c>
    </row>
    <row r="26" spans="1:2" ht="12.75">
      <c r="A26" s="3" t="s">
        <v>260</v>
      </c>
      <c r="B26" s="3">
        <v>25187</v>
      </c>
    </row>
    <row r="27" spans="1:2" ht="12.75">
      <c r="A27" s="3" t="s">
        <v>261</v>
      </c>
      <c r="B27" s="3">
        <v>32519</v>
      </c>
    </row>
    <row r="28" spans="1:2" ht="12.75">
      <c r="A28" s="3" t="s">
        <v>262</v>
      </c>
      <c r="B28" s="3">
        <v>6158</v>
      </c>
    </row>
    <row r="29" spans="1:2" ht="12.75">
      <c r="A29" s="3" t="s">
        <v>263</v>
      </c>
      <c r="B29" s="3">
        <v>1301</v>
      </c>
    </row>
    <row r="30" spans="1:2" ht="12.75">
      <c r="A30" s="3" t="s">
        <v>264</v>
      </c>
      <c r="B30" s="3">
        <v>1744</v>
      </c>
    </row>
    <row r="31" spans="1:2" ht="12.75">
      <c r="A31" s="3" t="s">
        <v>265</v>
      </c>
      <c r="B31" s="3">
        <v>9350</v>
      </c>
    </row>
    <row r="32" spans="1:2" ht="12.75">
      <c r="A32" s="3" t="s">
        <v>266</v>
      </c>
      <c r="B32" s="3">
        <v>149</v>
      </c>
    </row>
    <row r="33" spans="1:2" ht="12.75">
      <c r="A33" s="3" t="s">
        <v>267</v>
      </c>
      <c r="B33" s="3">
        <v>171435</v>
      </c>
    </row>
    <row r="34" spans="1:2" ht="12.75">
      <c r="A34" s="3" t="s">
        <v>268</v>
      </c>
      <c r="B34" s="3">
        <v>4637</v>
      </c>
    </row>
    <row r="35" spans="1:2" ht="12.75">
      <c r="A35" s="3" t="s">
        <v>269</v>
      </c>
      <c r="B35" s="3">
        <v>31</v>
      </c>
    </row>
    <row r="36" spans="1:2" ht="12.75">
      <c r="A36" s="3" t="s">
        <v>270</v>
      </c>
      <c r="B36" s="3">
        <v>111844</v>
      </c>
    </row>
    <row r="37" spans="1:2" ht="12.75">
      <c r="A37" s="3" t="s">
        <v>271</v>
      </c>
      <c r="B37" s="3">
        <v>51678</v>
      </c>
    </row>
    <row r="38" spans="1:2" ht="12.75">
      <c r="A38" s="3" t="s">
        <v>272</v>
      </c>
      <c r="B38" s="3">
        <v>126882</v>
      </c>
    </row>
    <row r="39" spans="1:2" ht="12.75">
      <c r="A39" s="3" t="s">
        <v>273</v>
      </c>
      <c r="B39" s="3">
        <v>20343</v>
      </c>
    </row>
    <row r="40" spans="1:2" ht="12.75">
      <c r="A40" s="3" t="s">
        <v>274</v>
      </c>
      <c r="B40" s="3">
        <v>563560</v>
      </c>
    </row>
    <row r="41" spans="1:2" ht="12.75">
      <c r="A41" s="3" t="s">
        <v>275</v>
      </c>
      <c r="B41" s="3">
        <v>77363</v>
      </c>
    </row>
    <row r="42" spans="1:2" ht="12.75">
      <c r="A42" s="3" t="s">
        <v>276</v>
      </c>
      <c r="B42" s="3">
        <v>80153</v>
      </c>
    </row>
    <row r="43" spans="1:2" ht="12.75">
      <c r="A43" s="3" t="s">
        <v>277</v>
      </c>
      <c r="B43" s="3">
        <v>100302</v>
      </c>
    </row>
    <row r="44" spans="1:2" ht="12.75">
      <c r="A44" s="3" t="s">
        <v>278</v>
      </c>
      <c r="B44" s="3">
        <v>100427</v>
      </c>
    </row>
    <row r="45" spans="1:2" ht="12.75">
      <c r="A45" s="3" t="s">
        <v>279</v>
      </c>
      <c r="B45" s="3">
        <v>92484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33"/>
  <sheetViews>
    <sheetView workbookViewId="0" topLeftCell="A1">
      <selection activeCell="C2" sqref="C2:CI32"/>
    </sheetView>
  </sheetViews>
  <sheetFormatPr defaultColWidth="9.140625" defaultRowHeight="12.75"/>
  <cols>
    <col min="1" max="1" width="6.5742187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6.14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4.7109375" style="0" bestFit="1" customWidth="1"/>
    <col min="25" max="25" width="7.00390625" style="0" bestFit="1" customWidth="1"/>
    <col min="26" max="26" width="5.140625" style="0" bestFit="1" customWidth="1"/>
    <col min="27" max="31" width="6.00390625" style="0" bestFit="1" customWidth="1"/>
    <col min="32" max="32" width="5.28125" style="0" bestFit="1" customWidth="1"/>
    <col min="33" max="33" width="6.28125" style="0" bestFit="1" customWidth="1"/>
    <col min="34" max="34" width="6.00390625" style="0" bestFit="1" customWidth="1"/>
    <col min="35" max="35" width="6.7109375" style="0" bestFit="1" customWidth="1"/>
    <col min="36" max="37" width="6.140625" style="0" bestFit="1" customWidth="1"/>
    <col min="38" max="38" width="5.57421875" style="0" bestFit="1" customWidth="1"/>
    <col min="39" max="39" width="6.140625" style="0" bestFit="1" customWidth="1"/>
    <col min="40" max="40" width="6.00390625" style="0" bestFit="1" customWidth="1"/>
    <col min="41" max="41" width="5.28125" style="0" bestFit="1" customWidth="1"/>
    <col min="42" max="43" width="6.28125" style="0" bestFit="1" customWidth="1"/>
    <col min="44" max="44" width="6.7109375" style="0" bestFit="1" customWidth="1"/>
    <col min="45" max="45" width="6.140625" style="0" bestFit="1" customWidth="1"/>
    <col min="46" max="46" width="6.00390625" style="0" bestFit="1" customWidth="1"/>
    <col min="47" max="47" width="6.140625" style="0" bestFit="1" customWidth="1"/>
    <col min="48" max="48" width="6.00390625" style="0" bestFit="1" customWidth="1"/>
    <col min="49" max="49" width="5.140625" style="0" bestFit="1" customWidth="1"/>
    <col min="50" max="54" width="6.140625" style="0" bestFit="1" customWidth="1"/>
    <col min="55" max="55" width="7.00390625" style="0" bestFit="1" customWidth="1"/>
    <col min="56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6.00390625" style="0" bestFit="1" customWidth="1"/>
    <col min="62" max="62" width="6.421875" style="0" bestFit="1" customWidth="1"/>
    <col min="63" max="63" width="6.00390625" style="0" bestFit="1" customWidth="1"/>
    <col min="64" max="64" width="4.7109375" style="0" bestFit="1" customWidth="1"/>
    <col min="65" max="66" width="6.00390625" style="0" bestFit="1" customWidth="1"/>
    <col min="67" max="67" width="4.421875" style="0" bestFit="1" customWidth="1"/>
    <col min="68" max="69" width="6.00390625" style="0" bestFit="1" customWidth="1"/>
    <col min="70" max="70" width="4.57421875" style="0" bestFit="1" customWidth="1"/>
    <col min="71" max="72" width="6.00390625" style="0" bestFit="1" customWidth="1"/>
    <col min="73" max="73" width="5.140625" style="0" bestFit="1" customWidth="1"/>
    <col min="74" max="74" width="6.140625" style="0" customWidth="1"/>
    <col min="75" max="75" width="6.00390625" style="0" bestFit="1" customWidth="1"/>
    <col min="76" max="76" width="7.00390625" style="0" bestFit="1" customWidth="1"/>
    <col min="77" max="77" width="6.140625" style="0" customWidth="1"/>
    <col min="78" max="78" width="7.00390625" style="0" bestFit="1" customWidth="1"/>
    <col min="79" max="80" width="6.00390625" style="0" bestFit="1" customWidth="1"/>
    <col min="81" max="81" width="5.421875" style="0" bestFit="1" customWidth="1"/>
    <col min="82" max="82" width="6.421875" style="0" bestFit="1" customWidth="1"/>
    <col min="83" max="83" width="6.00390625" style="0" bestFit="1" customWidth="1"/>
    <col min="84" max="84" width="6.421875" style="0" customWidth="1"/>
    <col min="85" max="87" width="6.00390625" style="0" bestFit="1" customWidth="1"/>
    <col min="88" max="88" width="8.00390625" style="0" bestFit="1" customWidth="1"/>
  </cols>
  <sheetData>
    <row r="1" spans="1:88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142</v>
      </c>
      <c r="Y1" s="3" t="s">
        <v>3</v>
      </c>
      <c r="Z1" s="3" t="s">
        <v>134</v>
      </c>
      <c r="AA1" s="3" t="s">
        <v>123</v>
      </c>
      <c r="AB1" s="3" t="s">
        <v>82</v>
      </c>
      <c r="AC1" s="3" t="s">
        <v>83</v>
      </c>
      <c r="AD1" s="3" t="s">
        <v>84</v>
      </c>
      <c r="AE1" s="3" t="s">
        <v>85</v>
      </c>
      <c r="AF1" s="3" t="s">
        <v>143</v>
      </c>
      <c r="AG1" s="3" t="s">
        <v>86</v>
      </c>
      <c r="AH1" s="3" t="s">
        <v>87</v>
      </c>
      <c r="AI1" s="3" t="s">
        <v>4</v>
      </c>
      <c r="AJ1" s="3" t="s">
        <v>119</v>
      </c>
      <c r="AK1" s="3" t="s">
        <v>5</v>
      </c>
      <c r="AL1" s="3" t="s">
        <v>121</v>
      </c>
      <c r="AM1" s="3" t="s">
        <v>88</v>
      </c>
      <c r="AN1" s="3" t="s">
        <v>89</v>
      </c>
      <c r="AO1" s="3" t="s">
        <v>133</v>
      </c>
      <c r="AP1" s="3" t="s">
        <v>6</v>
      </c>
      <c r="AQ1" s="3" t="s">
        <v>39</v>
      </c>
      <c r="AR1" s="3" t="s">
        <v>7</v>
      </c>
      <c r="AS1" s="3" t="s">
        <v>8</v>
      </c>
      <c r="AT1" s="3" t="s">
        <v>9</v>
      </c>
      <c r="AU1" s="3" t="s">
        <v>10</v>
      </c>
      <c r="AV1" s="3" t="s">
        <v>11</v>
      </c>
      <c r="AW1" s="3" t="s">
        <v>40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139</v>
      </c>
      <c r="BC1" s="3" t="s">
        <v>45</v>
      </c>
      <c r="BD1" s="3" t="s">
        <v>46</v>
      </c>
      <c r="BE1" s="3" t="s">
        <v>90</v>
      </c>
      <c r="BF1" s="3" t="s">
        <v>91</v>
      </c>
      <c r="BG1" s="3" t="s">
        <v>92</v>
      </c>
      <c r="BH1" s="3" t="s">
        <v>93</v>
      </c>
      <c r="BI1" s="3" t="s">
        <v>94</v>
      </c>
      <c r="BJ1" s="3" t="s">
        <v>95</v>
      </c>
      <c r="BK1" s="3" t="s">
        <v>96</v>
      </c>
      <c r="BL1" s="3" t="s">
        <v>140</v>
      </c>
      <c r="BM1" s="3" t="s">
        <v>97</v>
      </c>
      <c r="BN1" s="3" t="s">
        <v>98</v>
      </c>
      <c r="BO1" s="3" t="s">
        <v>99</v>
      </c>
      <c r="BP1" s="3" t="s">
        <v>100</v>
      </c>
      <c r="BQ1" s="3" t="s">
        <v>101</v>
      </c>
      <c r="BR1" s="3" t="s">
        <v>102</v>
      </c>
      <c r="BS1" s="3" t="s">
        <v>103</v>
      </c>
      <c r="BT1" s="3" t="s">
        <v>104</v>
      </c>
      <c r="BU1" s="3" t="s">
        <v>120</v>
      </c>
      <c r="BV1" s="3" t="s">
        <v>105</v>
      </c>
      <c r="BW1" s="3" t="s">
        <v>106</v>
      </c>
      <c r="BX1" s="3" t="s">
        <v>12</v>
      </c>
      <c r="BY1" s="3" t="s">
        <v>13</v>
      </c>
      <c r="BZ1" s="3" t="s">
        <v>131</v>
      </c>
      <c r="CA1" s="3" t="s">
        <v>107</v>
      </c>
      <c r="CB1" s="3" t="s">
        <v>108</v>
      </c>
      <c r="CC1" s="3" t="s">
        <v>144</v>
      </c>
      <c r="CD1" s="3" t="s">
        <v>109</v>
      </c>
      <c r="CE1" s="3" t="s">
        <v>110</v>
      </c>
      <c r="CF1" s="3" t="s">
        <v>111</v>
      </c>
      <c r="CG1" s="3" t="s">
        <v>112</v>
      </c>
      <c r="CH1" s="3" t="s">
        <v>113</v>
      </c>
      <c r="CI1" s="3" t="s">
        <v>114</v>
      </c>
      <c r="CJ1" s="2" t="s">
        <v>124</v>
      </c>
    </row>
    <row r="2" spans="1:88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2">
        <f aca="true" t="shared" si="0" ref="CJ2:CJ33">SUM(C2:CI2)</f>
        <v>0</v>
      </c>
    </row>
    <row r="3" spans="1:88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2">
        <f t="shared" si="0"/>
        <v>0</v>
      </c>
    </row>
    <row r="4" spans="1:88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2">
        <f t="shared" si="0"/>
        <v>0</v>
      </c>
    </row>
    <row r="5" spans="1:88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2">
        <f t="shared" si="0"/>
        <v>0</v>
      </c>
    </row>
    <row r="6" spans="1:88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2">
        <f t="shared" si="0"/>
        <v>0</v>
      </c>
    </row>
    <row r="7" spans="1:88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2">
        <f t="shared" si="0"/>
        <v>0</v>
      </c>
    </row>
    <row r="8" spans="1:88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2">
        <f t="shared" si="0"/>
        <v>0</v>
      </c>
    </row>
    <row r="9" spans="1:88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2">
        <f t="shared" si="0"/>
        <v>0</v>
      </c>
    </row>
    <row r="10" spans="1:88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2">
        <f t="shared" si="0"/>
        <v>0</v>
      </c>
    </row>
    <row r="11" spans="1:88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2">
        <f t="shared" si="0"/>
        <v>0</v>
      </c>
    </row>
    <row r="12" spans="1:88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2">
        <f t="shared" si="0"/>
        <v>0</v>
      </c>
    </row>
    <row r="13" spans="1:88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2">
        <f t="shared" si="0"/>
        <v>0</v>
      </c>
    </row>
    <row r="14" spans="1:88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2">
        <f t="shared" si="0"/>
        <v>0</v>
      </c>
    </row>
    <row r="15" spans="1:88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2">
        <f t="shared" si="0"/>
        <v>0</v>
      </c>
    </row>
    <row r="16" spans="1:88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2">
        <f t="shared" si="0"/>
        <v>0</v>
      </c>
    </row>
    <row r="17" spans="1:88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2">
        <f t="shared" si="0"/>
        <v>0</v>
      </c>
    </row>
    <row r="18" spans="1:88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2">
        <f t="shared" si="0"/>
        <v>0</v>
      </c>
    </row>
    <row r="19" spans="1:88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2">
        <f t="shared" si="0"/>
        <v>0</v>
      </c>
    </row>
    <row r="20" spans="1:88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2">
        <f t="shared" si="0"/>
        <v>0</v>
      </c>
    </row>
    <row r="21" spans="1:88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2">
        <f t="shared" si="0"/>
        <v>0</v>
      </c>
    </row>
    <row r="22" spans="1:88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2">
        <f t="shared" si="0"/>
        <v>0</v>
      </c>
    </row>
    <row r="23" spans="1:88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2">
        <f t="shared" si="0"/>
        <v>0</v>
      </c>
    </row>
    <row r="24" spans="1:88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2">
        <f t="shared" si="0"/>
        <v>0</v>
      </c>
    </row>
    <row r="25" spans="1:88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2">
        <f t="shared" si="0"/>
        <v>0</v>
      </c>
    </row>
    <row r="26" spans="1:88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2">
        <f t="shared" si="0"/>
        <v>0</v>
      </c>
    </row>
    <row r="27" spans="1:88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2">
        <f t="shared" si="0"/>
        <v>0</v>
      </c>
    </row>
    <row r="28" spans="1:88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2">
        <f t="shared" si="0"/>
        <v>0</v>
      </c>
    </row>
    <row r="29" spans="1:88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2">
        <f t="shared" si="0"/>
        <v>0</v>
      </c>
    </row>
    <row r="30" spans="1:88" ht="12.75">
      <c r="A30" s="4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2">
        <f t="shared" si="0"/>
        <v>0</v>
      </c>
    </row>
    <row r="31" spans="1:88" ht="12.75">
      <c r="A31" s="4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2">
        <f t="shared" si="0"/>
        <v>0</v>
      </c>
    </row>
    <row r="32" spans="1:88" ht="12.75">
      <c r="A32" s="4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2">
        <f t="shared" si="0"/>
        <v>0</v>
      </c>
    </row>
    <row r="33" spans="1:88" ht="12.75">
      <c r="A33" s="3" t="s">
        <v>65</v>
      </c>
      <c r="B33" s="3"/>
      <c r="C33" s="3">
        <f aca="true" t="shared" si="1" ref="C33:AH33">SUM(C2:C32)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  <c r="M33" s="3">
        <f t="shared" si="1"/>
        <v>0</v>
      </c>
      <c r="N33" s="3">
        <f t="shared" si="1"/>
        <v>0</v>
      </c>
      <c r="O33" s="3">
        <f t="shared" si="1"/>
        <v>0</v>
      </c>
      <c r="P33" s="3">
        <f t="shared" si="1"/>
        <v>0</v>
      </c>
      <c r="Q33" s="3">
        <f t="shared" si="1"/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aca="true" t="shared" si="2" ref="AI33:BN33">SUM(AI2:AI32)</f>
        <v>0</v>
      </c>
      <c r="AJ33" s="3">
        <f t="shared" si="2"/>
        <v>0</v>
      </c>
      <c r="AK33" s="3">
        <f t="shared" si="2"/>
        <v>0</v>
      </c>
      <c r="AL33" s="3">
        <f t="shared" si="2"/>
        <v>0</v>
      </c>
      <c r="AM33" s="3">
        <f t="shared" si="2"/>
        <v>0</v>
      </c>
      <c r="AN33" s="3">
        <f t="shared" si="2"/>
        <v>0</v>
      </c>
      <c r="AO33" s="3">
        <f t="shared" si="2"/>
        <v>0</v>
      </c>
      <c r="AP33" s="3">
        <f t="shared" si="2"/>
        <v>0</v>
      </c>
      <c r="AQ33" s="3">
        <f t="shared" si="2"/>
        <v>0</v>
      </c>
      <c r="AR33" s="3">
        <f t="shared" si="2"/>
        <v>0</v>
      </c>
      <c r="AS33" s="3">
        <f t="shared" si="2"/>
        <v>0</v>
      </c>
      <c r="AT33" s="3">
        <f t="shared" si="2"/>
        <v>0</v>
      </c>
      <c r="AU33" s="3">
        <f t="shared" si="2"/>
        <v>0</v>
      </c>
      <c r="AV33" s="3">
        <f t="shared" si="2"/>
        <v>0</v>
      </c>
      <c r="AW33" s="3">
        <f t="shared" si="2"/>
        <v>0</v>
      </c>
      <c r="AX33" s="3">
        <f t="shared" si="2"/>
        <v>0</v>
      </c>
      <c r="AY33" s="3">
        <f t="shared" si="2"/>
        <v>0</v>
      </c>
      <c r="AZ33" s="3">
        <f t="shared" si="2"/>
        <v>0</v>
      </c>
      <c r="BA33" s="3">
        <f t="shared" si="2"/>
        <v>0</v>
      </c>
      <c r="BB33" s="3">
        <f t="shared" si="2"/>
        <v>0</v>
      </c>
      <c r="BC33" s="3">
        <f t="shared" si="2"/>
        <v>0</v>
      </c>
      <c r="BD33" s="3">
        <f t="shared" si="2"/>
        <v>0</v>
      </c>
      <c r="BE33" s="3">
        <f t="shared" si="2"/>
        <v>0</v>
      </c>
      <c r="BF33" s="3">
        <f t="shared" si="2"/>
        <v>0</v>
      </c>
      <c r="BG33" s="3">
        <f t="shared" si="2"/>
        <v>0</v>
      </c>
      <c r="BH33" s="3">
        <f t="shared" si="2"/>
        <v>0</v>
      </c>
      <c r="BI33" s="3">
        <f t="shared" si="2"/>
        <v>0</v>
      </c>
      <c r="BJ33" s="3">
        <f t="shared" si="2"/>
        <v>0</v>
      </c>
      <c r="BK33" s="3">
        <f t="shared" si="2"/>
        <v>0</v>
      </c>
      <c r="BL33" s="3">
        <f t="shared" si="2"/>
        <v>0</v>
      </c>
      <c r="BM33" s="3">
        <f t="shared" si="2"/>
        <v>0</v>
      </c>
      <c r="BN33" s="3">
        <f t="shared" si="2"/>
        <v>0</v>
      </c>
      <c r="BO33" s="3">
        <f aca="true" t="shared" si="3" ref="BO33:CI33">SUM(BO2:BO32)</f>
        <v>0</v>
      </c>
      <c r="BP33" s="3">
        <f t="shared" si="3"/>
        <v>0</v>
      </c>
      <c r="BQ33" s="3">
        <f t="shared" si="3"/>
        <v>0</v>
      </c>
      <c r="BR33" s="3">
        <f t="shared" si="3"/>
        <v>0</v>
      </c>
      <c r="BS33" s="3">
        <f t="shared" si="3"/>
        <v>0</v>
      </c>
      <c r="BT33" s="3">
        <f t="shared" si="3"/>
        <v>0</v>
      </c>
      <c r="BU33" s="3">
        <f t="shared" si="3"/>
        <v>0</v>
      </c>
      <c r="BV33" s="3">
        <f t="shared" si="3"/>
        <v>0</v>
      </c>
      <c r="BW33" s="3">
        <f t="shared" si="3"/>
        <v>0</v>
      </c>
      <c r="BX33" s="3">
        <f t="shared" si="3"/>
        <v>0</v>
      </c>
      <c r="BY33" s="3">
        <f t="shared" si="3"/>
        <v>0</v>
      </c>
      <c r="BZ33" s="3">
        <f t="shared" si="3"/>
        <v>0</v>
      </c>
      <c r="CA33" s="3">
        <f t="shared" si="3"/>
        <v>0</v>
      </c>
      <c r="CB33" s="3">
        <f t="shared" si="3"/>
        <v>0</v>
      </c>
      <c r="CC33" s="3">
        <f t="shared" si="3"/>
        <v>0</v>
      </c>
      <c r="CD33" s="3">
        <f t="shared" si="3"/>
        <v>0</v>
      </c>
      <c r="CE33" s="3">
        <f t="shared" si="3"/>
        <v>0</v>
      </c>
      <c r="CF33" s="3">
        <f t="shared" si="3"/>
        <v>0</v>
      </c>
      <c r="CG33" s="3">
        <f t="shared" si="3"/>
        <v>0</v>
      </c>
      <c r="CH33" s="3">
        <f t="shared" si="3"/>
        <v>0</v>
      </c>
      <c r="CI33" s="3">
        <f t="shared" si="3"/>
        <v>0</v>
      </c>
      <c r="CJ33" s="2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33"/>
  <sheetViews>
    <sheetView workbookViewId="0" topLeftCell="BJ13">
      <selection activeCell="BX32" sqref="C30:BX3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6.00390625" style="0" bestFit="1" customWidth="1"/>
    <col min="13" max="13" width="7.00390625" style="0" bestFit="1" customWidth="1"/>
    <col min="14" max="14" width="4.8515625" style="0" bestFit="1" customWidth="1"/>
    <col min="15" max="18" width="6.00390625" style="0" bestFit="1" customWidth="1"/>
    <col min="19" max="19" width="5.57421875" style="0" bestFit="1" customWidth="1"/>
    <col min="20" max="21" width="6.00390625" style="0" bestFit="1" customWidth="1"/>
    <col min="22" max="22" width="7.00390625" style="0" bestFit="1" customWidth="1"/>
    <col min="23" max="23" width="5.140625" style="0" bestFit="1" customWidth="1"/>
    <col min="24" max="28" width="6.00390625" style="0" bestFit="1" customWidth="1"/>
    <col min="29" max="29" width="6.28125" style="0" bestFit="1" customWidth="1"/>
    <col min="30" max="30" width="6.00390625" style="0" bestFit="1" customWidth="1"/>
    <col min="31" max="31" width="6.7109375" style="0" bestFit="1" customWidth="1"/>
    <col min="32" max="33" width="6.140625" style="0" bestFit="1" customWidth="1"/>
    <col min="34" max="34" width="5.57421875" style="0" bestFit="1" customWidth="1"/>
    <col min="35" max="35" width="6.140625" style="0" bestFit="1" customWidth="1"/>
    <col min="36" max="36" width="6.00390625" style="0" bestFit="1" customWidth="1"/>
    <col min="37" max="37" width="5.28125" style="0" bestFit="1" customWidth="1"/>
    <col min="38" max="38" width="7.00390625" style="0" bestFit="1" customWidth="1"/>
    <col min="39" max="39" width="6.28125" style="0" bestFit="1" customWidth="1"/>
    <col min="40" max="40" width="6.7109375" style="0" bestFit="1" customWidth="1"/>
    <col min="41" max="41" width="6.140625" style="0" bestFit="1" customWidth="1"/>
    <col min="42" max="42" width="6.00390625" style="0" bestFit="1" customWidth="1"/>
    <col min="43" max="43" width="6.140625" style="0" bestFit="1" customWidth="1"/>
    <col min="44" max="44" width="6.00390625" style="0" bestFit="1" customWidth="1"/>
    <col min="45" max="49" width="6.140625" style="0" bestFit="1" customWidth="1"/>
    <col min="50" max="50" width="7.00390625" style="0" bestFit="1" customWidth="1"/>
    <col min="51" max="52" width="6.140625" style="0" bestFit="1" customWidth="1"/>
    <col min="53" max="53" width="6.00390625" style="0" bestFit="1" customWidth="1"/>
    <col min="54" max="54" width="6.140625" style="0" bestFit="1" customWidth="1"/>
    <col min="55" max="55" width="6.00390625" style="0" bestFit="1" customWidth="1"/>
    <col min="56" max="56" width="6.421875" style="0" bestFit="1" customWidth="1"/>
    <col min="57" max="58" width="6.00390625" style="0" bestFit="1" customWidth="1"/>
    <col min="59" max="63" width="6.00390625" style="0" customWidth="1"/>
    <col min="64" max="64" width="6.140625" style="0" bestFit="1" customWidth="1"/>
    <col min="65" max="65" width="6.00390625" style="0" customWidth="1"/>
    <col min="66" max="66" width="7.00390625" style="0" bestFit="1" customWidth="1"/>
    <col min="67" max="67" width="6.140625" style="0" bestFit="1" customWidth="1"/>
    <col min="68" max="68" width="7.00390625" style="0" bestFit="1" customWidth="1"/>
    <col min="69" max="70" width="6.00390625" style="0" customWidth="1"/>
    <col min="71" max="71" width="6.421875" style="0" bestFit="1" customWidth="1"/>
    <col min="72" max="72" width="6.00390625" style="0" customWidth="1"/>
    <col min="73" max="73" width="6.421875" style="0" bestFit="1" customWidth="1"/>
    <col min="74" max="75" width="6.00390625" style="0" customWidth="1"/>
    <col min="76" max="76" width="6.00390625" style="0" bestFit="1" customWidth="1"/>
    <col min="77" max="77" width="8.00390625" style="0" bestFit="1" customWidth="1"/>
  </cols>
  <sheetData>
    <row r="1" spans="1:77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1</v>
      </c>
      <c r="J1" s="3" t="s">
        <v>38</v>
      </c>
      <c r="K1" s="3" t="s">
        <v>73</v>
      </c>
      <c r="L1" s="3" t="s">
        <v>74</v>
      </c>
      <c r="M1" s="3" t="s">
        <v>2</v>
      </c>
      <c r="N1" s="3" t="s">
        <v>141</v>
      </c>
      <c r="O1" s="3" t="s">
        <v>75</v>
      </c>
      <c r="P1" s="3" t="s">
        <v>76</v>
      </c>
      <c r="Q1" s="3" t="s">
        <v>77</v>
      </c>
      <c r="R1" s="3" t="s">
        <v>78</v>
      </c>
      <c r="S1" s="3" t="s">
        <v>79</v>
      </c>
      <c r="T1" s="3" t="s">
        <v>80</v>
      </c>
      <c r="U1" s="3" t="s">
        <v>81</v>
      </c>
      <c r="V1" s="3" t="s">
        <v>3</v>
      </c>
      <c r="W1" s="3" t="s">
        <v>134</v>
      </c>
      <c r="X1" s="3" t="s">
        <v>123</v>
      </c>
      <c r="Y1" s="3" t="s">
        <v>82</v>
      </c>
      <c r="Z1" s="3" t="s">
        <v>83</v>
      </c>
      <c r="AA1" s="3" t="s">
        <v>84</v>
      </c>
      <c r="AB1" s="3" t="s">
        <v>85</v>
      </c>
      <c r="AC1" s="3" t="s">
        <v>86</v>
      </c>
      <c r="AD1" s="3" t="s">
        <v>87</v>
      </c>
      <c r="AE1" s="3" t="s">
        <v>4</v>
      </c>
      <c r="AF1" s="3" t="s">
        <v>119</v>
      </c>
      <c r="AG1" s="3" t="s">
        <v>5</v>
      </c>
      <c r="AH1" s="3" t="s">
        <v>121</v>
      </c>
      <c r="AI1" s="3" t="s">
        <v>88</v>
      </c>
      <c r="AJ1" s="3" t="s">
        <v>89</v>
      </c>
      <c r="AK1" s="3" t="s">
        <v>133</v>
      </c>
      <c r="AL1" s="3" t="s">
        <v>6</v>
      </c>
      <c r="AM1" s="3" t="s">
        <v>39</v>
      </c>
      <c r="AN1" s="3" t="s">
        <v>7</v>
      </c>
      <c r="AO1" s="3" t="s">
        <v>8</v>
      </c>
      <c r="AP1" s="3" t="s">
        <v>9</v>
      </c>
      <c r="AQ1" s="3" t="s">
        <v>10</v>
      </c>
      <c r="AR1" s="3" t="s">
        <v>11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139</v>
      </c>
      <c r="AX1" s="3" t="s">
        <v>45</v>
      </c>
      <c r="AY1" s="3" t="s">
        <v>46</v>
      </c>
      <c r="AZ1" s="3" t="s">
        <v>91</v>
      </c>
      <c r="BA1" s="3" t="s">
        <v>92</v>
      </c>
      <c r="BB1" s="3" t="s">
        <v>93</v>
      </c>
      <c r="BC1" s="3" t="s">
        <v>94</v>
      </c>
      <c r="BD1" s="3" t="s">
        <v>95</v>
      </c>
      <c r="BE1" s="3" t="s">
        <v>96</v>
      </c>
      <c r="BF1" s="3" t="s">
        <v>97</v>
      </c>
      <c r="BG1" s="3" t="s">
        <v>98</v>
      </c>
      <c r="BH1" s="3" t="s">
        <v>100</v>
      </c>
      <c r="BI1" s="3" t="s">
        <v>101</v>
      </c>
      <c r="BJ1" s="3" t="s">
        <v>103</v>
      </c>
      <c r="BK1" s="3" t="s">
        <v>104</v>
      </c>
      <c r="BL1" s="3" t="s">
        <v>105</v>
      </c>
      <c r="BM1" s="3" t="s">
        <v>106</v>
      </c>
      <c r="BN1" s="3" t="s">
        <v>12</v>
      </c>
      <c r="BO1" s="3" t="s">
        <v>13</v>
      </c>
      <c r="BP1" s="3" t="s">
        <v>131</v>
      </c>
      <c r="BQ1" s="3" t="s">
        <v>107</v>
      </c>
      <c r="BR1" s="3" t="s">
        <v>108</v>
      </c>
      <c r="BS1" s="3" t="s">
        <v>109</v>
      </c>
      <c r="BT1" s="3" t="s">
        <v>110</v>
      </c>
      <c r="BU1" s="3" t="s">
        <v>111</v>
      </c>
      <c r="BV1" s="3" t="s">
        <v>112</v>
      </c>
      <c r="BW1" s="3" t="s">
        <v>113</v>
      </c>
      <c r="BX1" s="3" t="s">
        <v>114</v>
      </c>
      <c r="BY1" s="2" t="s">
        <v>124</v>
      </c>
    </row>
    <row r="2" spans="1:77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2">
        <f aca="true" t="shared" si="0" ref="BY2:BY32">SUM(C2:BX2)</f>
        <v>0</v>
      </c>
    </row>
    <row r="3" spans="1:77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2">
        <f t="shared" si="0"/>
        <v>0</v>
      </c>
    </row>
    <row r="4" spans="1:77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2">
        <f t="shared" si="0"/>
        <v>0</v>
      </c>
    </row>
    <row r="5" spans="1:77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2">
        <f t="shared" si="0"/>
        <v>0</v>
      </c>
    </row>
    <row r="6" spans="1:77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2">
        <f t="shared" si="0"/>
        <v>0</v>
      </c>
    </row>
    <row r="7" spans="1:77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2">
        <f t="shared" si="0"/>
        <v>0</v>
      </c>
    </row>
    <row r="8" spans="1:77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2">
        <f t="shared" si="0"/>
        <v>0</v>
      </c>
    </row>
    <row r="9" spans="1:77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2">
        <f t="shared" si="0"/>
        <v>0</v>
      </c>
    </row>
    <row r="10" spans="1:77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2">
        <f t="shared" si="0"/>
        <v>0</v>
      </c>
    </row>
    <row r="11" spans="1:77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2">
        <f t="shared" si="0"/>
        <v>0</v>
      </c>
    </row>
    <row r="12" spans="1:77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2">
        <f t="shared" si="0"/>
        <v>0</v>
      </c>
    </row>
    <row r="13" spans="1:77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2">
        <f t="shared" si="0"/>
        <v>0</v>
      </c>
    </row>
    <row r="14" spans="1:77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2">
        <f t="shared" si="0"/>
        <v>0</v>
      </c>
    </row>
    <row r="15" spans="1:77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2">
        <f t="shared" si="0"/>
        <v>0</v>
      </c>
    </row>
    <row r="16" spans="1:77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2">
        <f t="shared" si="0"/>
        <v>0</v>
      </c>
    </row>
    <row r="17" spans="1:77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2">
        <f t="shared" si="0"/>
        <v>0</v>
      </c>
    </row>
    <row r="18" spans="1:77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2">
        <f t="shared" si="0"/>
        <v>0</v>
      </c>
    </row>
    <row r="19" spans="1:77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2">
        <f t="shared" si="0"/>
        <v>0</v>
      </c>
    </row>
    <row r="20" spans="1:77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2">
        <f t="shared" si="0"/>
        <v>0</v>
      </c>
    </row>
    <row r="21" spans="1:77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2">
        <f t="shared" si="0"/>
        <v>0</v>
      </c>
    </row>
    <row r="22" spans="1:77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2">
        <f t="shared" si="0"/>
        <v>0</v>
      </c>
    </row>
    <row r="23" spans="1:77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2">
        <f t="shared" si="0"/>
        <v>0</v>
      </c>
    </row>
    <row r="24" spans="1:77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2">
        <f t="shared" si="0"/>
        <v>0</v>
      </c>
    </row>
    <row r="25" spans="1:77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2">
        <f t="shared" si="0"/>
        <v>0</v>
      </c>
    </row>
    <row r="26" spans="1:77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2">
        <f t="shared" si="0"/>
        <v>0</v>
      </c>
    </row>
    <row r="27" spans="1:77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2">
        <f t="shared" si="0"/>
        <v>0</v>
      </c>
    </row>
    <row r="28" spans="1:77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2">
        <f t="shared" si="0"/>
        <v>0</v>
      </c>
    </row>
    <row r="29" spans="1:77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2">
        <f t="shared" si="0"/>
        <v>0</v>
      </c>
    </row>
    <row r="30" spans="1:77" ht="12.75">
      <c r="A30" s="4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2">
        <f t="shared" si="0"/>
        <v>0</v>
      </c>
    </row>
    <row r="31" spans="1:77" ht="12.75">
      <c r="A31" s="4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2">
        <f t="shared" si="0"/>
        <v>0</v>
      </c>
    </row>
    <row r="32" spans="1:77" ht="12.75">
      <c r="A32" s="4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2">
        <f t="shared" si="0"/>
        <v>0</v>
      </c>
    </row>
    <row r="33" spans="1:77" ht="12.75">
      <c r="A33" s="3" t="s">
        <v>124</v>
      </c>
      <c r="B33" s="3"/>
      <c r="C33" s="2">
        <f aca="true" t="shared" si="1" ref="C33:AE33">SUM(C2:C32)</f>
        <v>0</v>
      </c>
      <c r="D33" s="2">
        <f t="shared" si="1"/>
        <v>0</v>
      </c>
      <c r="E33" s="2">
        <f t="shared" si="1"/>
        <v>0</v>
      </c>
      <c r="F33" s="2">
        <f t="shared" si="1"/>
        <v>0</v>
      </c>
      <c r="G33" s="2">
        <f t="shared" si="1"/>
        <v>0</v>
      </c>
      <c r="H33" s="2">
        <f t="shared" si="1"/>
        <v>0</v>
      </c>
      <c r="I33" s="2">
        <f t="shared" si="1"/>
        <v>0</v>
      </c>
      <c r="J33" s="2">
        <f t="shared" si="1"/>
        <v>0</v>
      </c>
      <c r="K33" s="2">
        <f t="shared" si="1"/>
        <v>0</v>
      </c>
      <c r="L33" s="2">
        <f t="shared" si="1"/>
        <v>0</v>
      </c>
      <c r="M33" s="2">
        <f t="shared" si="1"/>
        <v>0</v>
      </c>
      <c r="N33" s="2">
        <f t="shared" si="1"/>
        <v>0</v>
      </c>
      <c r="O33" s="2">
        <f t="shared" si="1"/>
        <v>0</v>
      </c>
      <c r="P33" s="2">
        <f t="shared" si="1"/>
        <v>0</v>
      </c>
      <c r="Q33" s="2">
        <f t="shared" si="1"/>
        <v>0</v>
      </c>
      <c r="R33" s="2">
        <f t="shared" si="1"/>
        <v>0</v>
      </c>
      <c r="S33" s="2">
        <f t="shared" si="1"/>
        <v>0</v>
      </c>
      <c r="T33" s="2">
        <f t="shared" si="1"/>
        <v>0</v>
      </c>
      <c r="U33" s="2">
        <f t="shared" si="1"/>
        <v>0</v>
      </c>
      <c r="V33" s="2">
        <f t="shared" si="1"/>
        <v>0</v>
      </c>
      <c r="W33" s="2">
        <f t="shared" si="1"/>
        <v>0</v>
      </c>
      <c r="X33" s="2">
        <f t="shared" si="1"/>
        <v>0</v>
      </c>
      <c r="Y33" s="2">
        <f t="shared" si="1"/>
        <v>0</v>
      </c>
      <c r="Z33" s="2">
        <f t="shared" si="1"/>
        <v>0</v>
      </c>
      <c r="AA33" s="2">
        <f t="shared" si="1"/>
        <v>0</v>
      </c>
      <c r="AB33" s="2">
        <f t="shared" si="1"/>
        <v>0</v>
      </c>
      <c r="AC33" s="2">
        <f t="shared" si="1"/>
        <v>0</v>
      </c>
      <c r="AD33" s="2">
        <f t="shared" si="1"/>
        <v>0</v>
      </c>
      <c r="AE33" s="2">
        <f t="shared" si="1"/>
        <v>0</v>
      </c>
      <c r="AF33" s="2">
        <f aca="true" t="shared" si="2" ref="AF33:BX33">SUM(AF2:AF32)</f>
        <v>0</v>
      </c>
      <c r="AG33" s="2">
        <f t="shared" si="2"/>
        <v>0</v>
      </c>
      <c r="AH33" s="2">
        <f t="shared" si="2"/>
        <v>0</v>
      </c>
      <c r="AI33" s="2">
        <f t="shared" si="2"/>
        <v>0</v>
      </c>
      <c r="AJ33" s="2">
        <f t="shared" si="2"/>
        <v>0</v>
      </c>
      <c r="AK33" s="2">
        <f t="shared" si="2"/>
        <v>0</v>
      </c>
      <c r="AL33" s="2">
        <f t="shared" si="2"/>
        <v>0</v>
      </c>
      <c r="AM33" s="2">
        <f t="shared" si="2"/>
        <v>0</v>
      </c>
      <c r="AN33" s="2">
        <f t="shared" si="2"/>
        <v>0</v>
      </c>
      <c r="AO33" s="2">
        <f t="shared" si="2"/>
        <v>0</v>
      </c>
      <c r="AP33" s="2">
        <f t="shared" si="2"/>
        <v>0</v>
      </c>
      <c r="AQ33" s="2">
        <f t="shared" si="2"/>
        <v>0</v>
      </c>
      <c r="AR33" s="2">
        <f t="shared" si="2"/>
        <v>0</v>
      </c>
      <c r="AS33" s="2">
        <f t="shared" si="2"/>
        <v>0</v>
      </c>
      <c r="AT33" s="2">
        <f t="shared" si="2"/>
        <v>0</v>
      </c>
      <c r="AU33" s="2">
        <f t="shared" si="2"/>
        <v>0</v>
      </c>
      <c r="AV33" s="2">
        <f t="shared" si="2"/>
        <v>0</v>
      </c>
      <c r="AW33" s="2">
        <f t="shared" si="2"/>
        <v>0</v>
      </c>
      <c r="AX33" s="2">
        <f t="shared" si="2"/>
        <v>0</v>
      </c>
      <c r="AY33" s="2">
        <f t="shared" si="2"/>
        <v>0</v>
      </c>
      <c r="AZ33" s="2">
        <f t="shared" si="2"/>
        <v>0</v>
      </c>
      <c r="BA33" s="2">
        <f t="shared" si="2"/>
        <v>0</v>
      </c>
      <c r="BB33" s="2">
        <f t="shared" si="2"/>
        <v>0</v>
      </c>
      <c r="BC33" s="2">
        <f t="shared" si="2"/>
        <v>0</v>
      </c>
      <c r="BD33" s="2">
        <f t="shared" si="2"/>
        <v>0</v>
      </c>
      <c r="BE33" s="2">
        <f t="shared" si="2"/>
        <v>0</v>
      </c>
      <c r="BF33" s="2">
        <f t="shared" si="2"/>
        <v>0</v>
      </c>
      <c r="BG33" s="2">
        <f>SUM(BG2:BG32)</f>
        <v>0</v>
      </c>
      <c r="BH33" s="2">
        <f>SUM(BH2:BH32)</f>
        <v>0</v>
      </c>
      <c r="BI33" s="2">
        <f>SUM(BI2:BI32)</f>
        <v>0</v>
      </c>
      <c r="BJ33" s="2">
        <f aca="true" t="shared" si="3" ref="BJ33:BW33">SUM(BJ2:BJ32)</f>
        <v>0</v>
      </c>
      <c r="BK33" s="2">
        <f t="shared" si="3"/>
        <v>0</v>
      </c>
      <c r="BL33" s="2">
        <f t="shared" si="3"/>
        <v>0</v>
      </c>
      <c r="BM33" s="2">
        <f t="shared" si="3"/>
        <v>0</v>
      </c>
      <c r="BN33" s="2">
        <f t="shared" si="3"/>
        <v>0</v>
      </c>
      <c r="BO33" s="2">
        <f t="shared" si="3"/>
        <v>0</v>
      </c>
      <c r="BP33" s="2">
        <f t="shared" si="3"/>
        <v>0</v>
      </c>
      <c r="BQ33" s="2">
        <f t="shared" si="3"/>
        <v>0</v>
      </c>
      <c r="BR33" s="2">
        <f t="shared" si="3"/>
        <v>0</v>
      </c>
      <c r="BS33" s="2">
        <f t="shared" si="3"/>
        <v>0</v>
      </c>
      <c r="BT33" s="2">
        <f t="shared" si="3"/>
        <v>0</v>
      </c>
      <c r="BU33" s="2">
        <f t="shared" si="3"/>
        <v>0</v>
      </c>
      <c r="BV33" s="2">
        <f t="shared" si="3"/>
        <v>0</v>
      </c>
      <c r="BW33" s="2">
        <f t="shared" si="3"/>
        <v>0</v>
      </c>
      <c r="BX33" s="2">
        <f t="shared" si="2"/>
        <v>0</v>
      </c>
      <c r="BY33" s="2">
        <f>SUM(BY2:BY32)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33"/>
  <sheetViews>
    <sheetView workbookViewId="0" topLeftCell="A1">
      <selection activeCell="B2" sqref="B2"/>
    </sheetView>
  </sheetViews>
  <sheetFormatPr defaultColWidth="9.140625" defaultRowHeight="12.75"/>
  <cols>
    <col min="1" max="1" width="6.5742187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7.00390625" style="0" bestFit="1" customWidth="1"/>
    <col min="11" max="11" width="5.57421875" style="0" bestFit="1" customWidth="1"/>
    <col min="12" max="12" width="5.14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7.00390625" style="0" bestFit="1" customWidth="1"/>
    <col min="25" max="25" width="5.140625" style="0" bestFit="1" customWidth="1"/>
    <col min="26" max="30" width="6.00390625" style="0" bestFit="1" customWidth="1"/>
    <col min="31" max="31" width="6.28125" style="0" bestFit="1" customWidth="1"/>
    <col min="32" max="32" width="6.00390625" style="0" bestFit="1" customWidth="1"/>
    <col min="33" max="33" width="6.7109375" style="0" bestFit="1" customWidth="1"/>
    <col min="34" max="35" width="6.140625" style="0" bestFit="1" customWidth="1"/>
    <col min="36" max="36" width="5.57421875" style="0" bestFit="1" customWidth="1"/>
    <col min="37" max="37" width="6.140625" style="0" bestFit="1" customWidth="1"/>
    <col min="38" max="38" width="6.00390625" style="0" bestFit="1" customWidth="1"/>
    <col min="39" max="39" width="5.28125" style="0" bestFit="1" customWidth="1"/>
    <col min="40" max="40" width="7.00390625" style="0" bestFit="1" customWidth="1"/>
    <col min="41" max="41" width="6.28125" style="0" bestFit="1" customWidth="1"/>
    <col min="42" max="42" width="6.7109375" style="0" bestFit="1" customWidth="1"/>
    <col min="43" max="43" width="6.140625" style="0" bestFit="1" customWidth="1"/>
    <col min="44" max="44" width="6.00390625" style="0" bestFit="1" customWidth="1"/>
    <col min="45" max="45" width="6.140625" style="0" bestFit="1" customWidth="1"/>
    <col min="46" max="46" width="6.00390625" style="0" bestFit="1" customWidth="1"/>
    <col min="47" max="47" width="5.140625" style="0" bestFit="1" customWidth="1"/>
    <col min="48" max="51" width="6.140625" style="0" bestFit="1" customWidth="1"/>
    <col min="52" max="52" width="5.57421875" style="0" bestFit="1" customWidth="1"/>
    <col min="53" max="53" width="6.140625" style="0" bestFit="1" customWidth="1"/>
    <col min="54" max="54" width="7.00390625" style="0" bestFit="1" customWidth="1"/>
    <col min="55" max="55" width="6.140625" style="0" bestFit="1" customWidth="1"/>
    <col min="56" max="56" width="5.140625" style="0" bestFit="1" customWidth="1"/>
    <col min="57" max="57" width="6.140625" style="0" bestFit="1" customWidth="1"/>
    <col min="58" max="58" width="6.00390625" style="0" bestFit="1" customWidth="1"/>
    <col min="59" max="59" width="6.140625" style="0" bestFit="1" customWidth="1"/>
    <col min="60" max="60" width="6.00390625" style="0" bestFit="1" customWidth="1"/>
    <col min="61" max="61" width="6.421875" style="0" customWidth="1"/>
    <col min="62" max="64" width="6.00390625" style="0" bestFit="1" customWidth="1"/>
    <col min="65" max="65" width="4.421875" style="0" bestFit="1" customWidth="1"/>
    <col min="66" max="67" width="6.00390625" style="0" bestFit="1" customWidth="1"/>
    <col min="68" max="68" width="4.57421875" style="0" bestFit="1" customWidth="1"/>
    <col min="69" max="70" width="6.00390625" style="0" bestFit="1" customWidth="1"/>
    <col min="71" max="71" width="5.140625" style="0" bestFit="1" customWidth="1"/>
    <col min="72" max="72" width="6.140625" style="0" bestFit="1" customWidth="1"/>
    <col min="73" max="73" width="6.00390625" style="0" bestFit="1" customWidth="1"/>
    <col min="74" max="74" width="7.00390625" style="0" bestFit="1" customWidth="1"/>
    <col min="75" max="75" width="6.140625" style="0" bestFit="1" customWidth="1"/>
    <col min="76" max="76" width="7.00390625" style="0" bestFit="1" customWidth="1"/>
    <col min="77" max="78" width="6.00390625" style="0" bestFit="1" customWidth="1"/>
    <col min="79" max="79" width="5.421875" style="0" bestFit="1" customWidth="1"/>
    <col min="80" max="80" width="6.421875" style="0" bestFit="1" customWidth="1"/>
    <col min="81" max="81" width="6.00390625" style="0" bestFit="1" customWidth="1"/>
    <col min="82" max="82" width="6.421875" style="0" bestFit="1" customWidth="1"/>
    <col min="83" max="83" width="6.00390625" style="0" bestFit="1" customWidth="1"/>
    <col min="84" max="84" width="6.00390625" style="0" customWidth="1"/>
    <col min="85" max="85" width="6.00390625" style="0" bestFit="1" customWidth="1"/>
    <col min="86" max="86" width="8.28125" style="0" bestFit="1" customWidth="1"/>
  </cols>
  <sheetData>
    <row r="1" spans="1:86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3</v>
      </c>
      <c r="Y1" s="3" t="s">
        <v>134</v>
      </c>
      <c r="Z1" s="3" t="s">
        <v>123</v>
      </c>
      <c r="AA1" s="3" t="s">
        <v>82</v>
      </c>
      <c r="AB1" s="3" t="s">
        <v>83</v>
      </c>
      <c r="AC1" s="3" t="s">
        <v>84</v>
      </c>
      <c r="AD1" s="3" t="s">
        <v>85</v>
      </c>
      <c r="AE1" s="3" t="s">
        <v>86</v>
      </c>
      <c r="AF1" s="3" t="s">
        <v>87</v>
      </c>
      <c r="AG1" s="3" t="s">
        <v>4</v>
      </c>
      <c r="AH1" s="3" t="s">
        <v>119</v>
      </c>
      <c r="AI1" s="3" t="s">
        <v>5</v>
      </c>
      <c r="AJ1" s="3" t="s">
        <v>121</v>
      </c>
      <c r="AK1" s="3" t="s">
        <v>88</v>
      </c>
      <c r="AL1" s="3" t="s">
        <v>89</v>
      </c>
      <c r="AM1" s="3" t="s">
        <v>133</v>
      </c>
      <c r="AN1" s="3" t="s">
        <v>6</v>
      </c>
      <c r="AO1" s="3" t="s">
        <v>39</v>
      </c>
      <c r="AP1" s="3" t="s">
        <v>7</v>
      </c>
      <c r="AQ1" s="3" t="s">
        <v>8</v>
      </c>
      <c r="AR1" s="3" t="s">
        <v>9</v>
      </c>
      <c r="AS1" s="3" t="s">
        <v>10</v>
      </c>
      <c r="AT1" s="3" t="s">
        <v>11</v>
      </c>
      <c r="AU1" s="3" t="s">
        <v>40</v>
      </c>
      <c r="AV1" s="3" t="s">
        <v>41</v>
      </c>
      <c r="AW1" s="3" t="s">
        <v>42</v>
      </c>
      <c r="AX1" s="3" t="s">
        <v>43</v>
      </c>
      <c r="AY1" s="3" t="s">
        <v>44</v>
      </c>
      <c r="AZ1" s="3" t="s">
        <v>145</v>
      </c>
      <c r="BA1" s="3" t="s">
        <v>139</v>
      </c>
      <c r="BB1" s="3" t="s">
        <v>45</v>
      </c>
      <c r="BC1" s="3" t="s">
        <v>46</v>
      </c>
      <c r="BD1" s="3" t="s">
        <v>90</v>
      </c>
      <c r="BE1" s="3" t="s">
        <v>91</v>
      </c>
      <c r="BF1" s="3" t="s">
        <v>92</v>
      </c>
      <c r="BG1" s="3" t="s">
        <v>93</v>
      </c>
      <c r="BH1" s="3" t="s">
        <v>94</v>
      </c>
      <c r="BI1" s="3" t="s">
        <v>95</v>
      </c>
      <c r="BJ1" s="3" t="s">
        <v>96</v>
      </c>
      <c r="BK1" s="3" t="s">
        <v>97</v>
      </c>
      <c r="BL1" s="3" t="s">
        <v>98</v>
      </c>
      <c r="BM1" s="3" t="s">
        <v>99</v>
      </c>
      <c r="BN1" s="3" t="s">
        <v>100</v>
      </c>
      <c r="BO1" s="3" t="s">
        <v>101</v>
      </c>
      <c r="BP1" s="3" t="s">
        <v>102</v>
      </c>
      <c r="BQ1" s="3" t="s">
        <v>103</v>
      </c>
      <c r="BR1" s="3" t="s">
        <v>104</v>
      </c>
      <c r="BS1" s="3" t="s">
        <v>120</v>
      </c>
      <c r="BT1" s="3" t="s">
        <v>105</v>
      </c>
      <c r="BU1" s="3" t="s">
        <v>106</v>
      </c>
      <c r="BV1" s="3" t="s">
        <v>12</v>
      </c>
      <c r="BW1" s="3" t="s">
        <v>13</v>
      </c>
      <c r="BX1" s="3" t="s">
        <v>131</v>
      </c>
      <c r="BY1" s="3" t="s">
        <v>107</v>
      </c>
      <c r="BZ1" s="3" t="s">
        <v>108</v>
      </c>
      <c r="CA1" s="3" t="s">
        <v>144</v>
      </c>
      <c r="CB1" s="3" t="s">
        <v>109</v>
      </c>
      <c r="CC1" s="3" t="s">
        <v>110</v>
      </c>
      <c r="CD1" s="3" t="s">
        <v>111</v>
      </c>
      <c r="CE1" s="3" t="s">
        <v>112</v>
      </c>
      <c r="CF1" s="3" t="s">
        <v>113</v>
      </c>
      <c r="CG1" s="3" t="s">
        <v>114</v>
      </c>
      <c r="CH1" s="3" t="s">
        <v>126</v>
      </c>
    </row>
    <row r="2" spans="1:86" ht="12.75">
      <c r="A2" s="10" t="s">
        <v>64</v>
      </c>
      <c r="B2" s="3" t="s">
        <v>122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2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2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2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f aca="true" t="shared" si="0" ref="CH2:CH32">SUM(C2:CG2)</f>
        <v>6</v>
      </c>
    </row>
    <row r="3" spans="1:86" ht="12.75">
      <c r="A3" s="10" t="s">
        <v>14</v>
      </c>
      <c r="B3" s="3" t="s">
        <v>14</v>
      </c>
      <c r="C3" s="3">
        <v>0</v>
      </c>
      <c r="D3" s="3">
        <v>0</v>
      </c>
      <c r="E3" s="3">
        <v>1</v>
      </c>
      <c r="F3" s="3">
        <v>0</v>
      </c>
      <c r="G3" s="3">
        <v>5</v>
      </c>
      <c r="H3" s="3">
        <v>0</v>
      </c>
      <c r="I3" s="3">
        <v>0</v>
      </c>
      <c r="J3" s="3">
        <v>84</v>
      </c>
      <c r="K3" s="3">
        <v>0</v>
      </c>
      <c r="L3" s="3">
        <v>0</v>
      </c>
      <c r="M3" s="3">
        <v>8</v>
      </c>
      <c r="N3" s="3">
        <v>0</v>
      </c>
      <c r="O3" s="3">
        <v>555</v>
      </c>
      <c r="P3" s="3">
        <v>0</v>
      </c>
      <c r="Q3" s="3">
        <v>9</v>
      </c>
      <c r="R3" s="3">
        <v>1</v>
      </c>
      <c r="S3" s="3">
        <v>0</v>
      </c>
      <c r="T3" s="3">
        <v>6</v>
      </c>
      <c r="U3" s="3">
        <v>0</v>
      </c>
      <c r="V3" s="3">
        <v>3</v>
      </c>
      <c r="W3" s="3">
        <v>0</v>
      </c>
      <c r="X3" s="3">
        <v>477</v>
      </c>
      <c r="Y3" s="3">
        <v>0</v>
      </c>
      <c r="Z3" s="3">
        <v>0</v>
      </c>
      <c r="AA3" s="3">
        <v>14</v>
      </c>
      <c r="AB3" s="3">
        <v>0</v>
      </c>
      <c r="AC3" s="3">
        <v>5</v>
      </c>
      <c r="AD3" s="3">
        <v>0</v>
      </c>
      <c r="AE3" s="3">
        <v>38</v>
      </c>
      <c r="AF3" s="3">
        <v>0</v>
      </c>
      <c r="AG3" s="3">
        <v>3</v>
      </c>
      <c r="AH3" s="3">
        <v>0</v>
      </c>
      <c r="AI3" s="3">
        <v>3</v>
      </c>
      <c r="AJ3" s="3">
        <v>0</v>
      </c>
      <c r="AK3" s="3">
        <v>7</v>
      </c>
      <c r="AL3" s="3">
        <v>1</v>
      </c>
      <c r="AM3" s="3">
        <v>0</v>
      </c>
      <c r="AN3" s="3">
        <v>3</v>
      </c>
      <c r="AO3" s="3">
        <v>1</v>
      </c>
      <c r="AP3" s="3">
        <v>1</v>
      </c>
      <c r="AQ3" s="3">
        <v>28</v>
      </c>
      <c r="AR3" s="3">
        <v>2</v>
      </c>
      <c r="AS3" s="3">
        <v>11</v>
      </c>
      <c r="AT3" s="3">
        <v>13</v>
      </c>
      <c r="AU3" s="3">
        <v>0</v>
      </c>
      <c r="AV3" s="3">
        <v>0</v>
      </c>
      <c r="AW3" s="3">
        <v>0</v>
      </c>
      <c r="AX3" s="3">
        <v>0</v>
      </c>
      <c r="AY3" s="3">
        <v>7</v>
      </c>
      <c r="AZ3" s="3">
        <v>0</v>
      </c>
      <c r="BA3" s="3">
        <v>0</v>
      </c>
      <c r="BB3" s="3">
        <v>179</v>
      </c>
      <c r="BC3" s="3">
        <v>10</v>
      </c>
      <c r="BD3" s="3">
        <v>0</v>
      </c>
      <c r="BE3" s="3">
        <v>1</v>
      </c>
      <c r="BF3" s="3">
        <v>1</v>
      </c>
      <c r="BG3" s="3">
        <v>0</v>
      </c>
      <c r="BH3" s="3">
        <v>5</v>
      </c>
      <c r="BI3" s="3">
        <v>0</v>
      </c>
      <c r="BJ3" s="3">
        <v>0</v>
      </c>
      <c r="BK3" s="3">
        <v>3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6</v>
      </c>
      <c r="BR3" s="3">
        <v>11</v>
      </c>
      <c r="BS3" s="3">
        <v>0</v>
      </c>
      <c r="BT3" s="3">
        <v>8</v>
      </c>
      <c r="BU3" s="3">
        <v>2</v>
      </c>
      <c r="BV3" s="3">
        <v>36</v>
      </c>
      <c r="BW3" s="3">
        <v>0</v>
      </c>
      <c r="BX3" s="3">
        <v>3</v>
      </c>
      <c r="BY3" s="3">
        <v>15</v>
      </c>
      <c r="BZ3" s="3">
        <v>1</v>
      </c>
      <c r="CA3" s="3">
        <v>0</v>
      </c>
      <c r="CB3" s="3">
        <v>3</v>
      </c>
      <c r="CC3" s="3">
        <v>1</v>
      </c>
      <c r="CD3" s="3">
        <v>4</v>
      </c>
      <c r="CE3" s="3">
        <v>2</v>
      </c>
      <c r="CF3" s="3">
        <v>9</v>
      </c>
      <c r="CG3" s="3">
        <v>0</v>
      </c>
      <c r="CH3" s="3">
        <f t="shared" si="0"/>
        <v>1586</v>
      </c>
    </row>
    <row r="4" spans="1:86" ht="12.75">
      <c r="A4" s="10">
        <v>1</v>
      </c>
      <c r="B4" s="3" t="s">
        <v>15</v>
      </c>
      <c r="C4" s="3">
        <v>2621</v>
      </c>
      <c r="D4" s="3">
        <v>1896</v>
      </c>
      <c r="E4" s="3">
        <v>12373</v>
      </c>
      <c r="F4" s="3">
        <v>8329</v>
      </c>
      <c r="G4" s="3">
        <v>113057</v>
      </c>
      <c r="H4" s="3">
        <v>22837</v>
      </c>
      <c r="I4" s="3">
        <v>4</v>
      </c>
      <c r="J4" s="3">
        <v>56862</v>
      </c>
      <c r="K4" s="3">
        <v>1162</v>
      </c>
      <c r="L4" s="3">
        <v>3</v>
      </c>
      <c r="M4" s="3">
        <v>75421</v>
      </c>
      <c r="N4" s="3">
        <v>24785</v>
      </c>
      <c r="O4" s="3">
        <v>102772</v>
      </c>
      <c r="P4" s="3">
        <v>1</v>
      </c>
      <c r="Q4" s="3">
        <v>49971</v>
      </c>
      <c r="R4" s="3">
        <v>26090</v>
      </c>
      <c r="S4" s="3">
        <v>19733</v>
      </c>
      <c r="T4" s="3">
        <v>12265</v>
      </c>
      <c r="U4" s="3">
        <v>0</v>
      </c>
      <c r="V4" s="3">
        <v>80629</v>
      </c>
      <c r="W4" s="3">
        <v>29563</v>
      </c>
      <c r="X4" s="3">
        <v>102946</v>
      </c>
      <c r="Y4" s="3">
        <v>0</v>
      </c>
      <c r="Z4" s="3">
        <v>17017</v>
      </c>
      <c r="AA4" s="3">
        <v>36295</v>
      </c>
      <c r="AB4" s="3">
        <v>20309</v>
      </c>
      <c r="AC4" s="3">
        <v>38482</v>
      </c>
      <c r="AD4" s="3">
        <v>21242</v>
      </c>
      <c r="AE4" s="3">
        <v>67301</v>
      </c>
      <c r="AF4" s="3">
        <v>25709</v>
      </c>
      <c r="AG4" s="3">
        <v>21692</v>
      </c>
      <c r="AH4" s="3">
        <v>727</v>
      </c>
      <c r="AI4" s="3">
        <v>16340</v>
      </c>
      <c r="AJ4" s="3">
        <v>592</v>
      </c>
      <c r="AK4" s="3">
        <v>56931</v>
      </c>
      <c r="AL4" s="3">
        <v>23362</v>
      </c>
      <c r="AM4" s="3">
        <v>3</v>
      </c>
      <c r="AN4" s="3">
        <v>86856</v>
      </c>
      <c r="AO4" s="3">
        <v>6317</v>
      </c>
      <c r="AP4" s="3">
        <v>11098</v>
      </c>
      <c r="AQ4" s="3">
        <v>51908</v>
      </c>
      <c r="AR4" s="3">
        <v>7369</v>
      </c>
      <c r="AS4" s="3">
        <v>38306</v>
      </c>
      <c r="AT4" s="3">
        <v>24563</v>
      </c>
      <c r="AU4" s="3">
        <v>1</v>
      </c>
      <c r="AV4" s="3">
        <v>5642</v>
      </c>
      <c r="AW4" s="3">
        <v>818</v>
      </c>
      <c r="AX4" s="3">
        <v>1063</v>
      </c>
      <c r="AY4" s="3">
        <v>68</v>
      </c>
      <c r="AZ4" s="3">
        <v>135</v>
      </c>
      <c r="BA4" s="3">
        <v>0</v>
      </c>
      <c r="BB4" s="3">
        <v>89364</v>
      </c>
      <c r="BC4" s="3">
        <v>4072</v>
      </c>
      <c r="BD4" s="3">
        <v>3</v>
      </c>
      <c r="BE4" s="3">
        <v>53145</v>
      </c>
      <c r="BF4" s="3">
        <v>21465</v>
      </c>
      <c r="BG4" s="3">
        <v>12406</v>
      </c>
      <c r="BH4" s="3">
        <v>9662</v>
      </c>
      <c r="BI4" s="3">
        <v>16457</v>
      </c>
      <c r="BJ4" s="3">
        <v>13609</v>
      </c>
      <c r="BK4" s="3">
        <v>56222</v>
      </c>
      <c r="BL4" s="3">
        <v>30206</v>
      </c>
      <c r="BM4" s="3">
        <v>1</v>
      </c>
      <c r="BN4" s="3">
        <v>26121</v>
      </c>
      <c r="BO4" s="3">
        <v>20349</v>
      </c>
      <c r="BP4" s="3">
        <v>2</v>
      </c>
      <c r="BQ4" s="3">
        <v>74390</v>
      </c>
      <c r="BR4" s="3">
        <v>25321</v>
      </c>
      <c r="BS4" s="3">
        <v>0</v>
      </c>
      <c r="BT4" s="3">
        <v>42772</v>
      </c>
      <c r="BU4" s="3">
        <v>24273</v>
      </c>
      <c r="BV4" s="3">
        <v>98755</v>
      </c>
      <c r="BW4" s="3">
        <v>19623</v>
      </c>
      <c r="BX4" s="3">
        <v>104355</v>
      </c>
      <c r="BY4" s="3">
        <v>50913</v>
      </c>
      <c r="BZ4" s="3">
        <v>20768</v>
      </c>
      <c r="CA4" s="3">
        <v>1</v>
      </c>
      <c r="CB4" s="3">
        <v>59049</v>
      </c>
      <c r="CC4" s="3">
        <v>30056</v>
      </c>
      <c r="CD4" s="3">
        <v>58776</v>
      </c>
      <c r="CE4" s="3">
        <v>30625</v>
      </c>
      <c r="CF4" s="3">
        <v>58072</v>
      </c>
      <c r="CG4" s="3">
        <v>23350</v>
      </c>
      <c r="CH4" s="3">
        <f t="shared" si="0"/>
        <v>2397649</v>
      </c>
    </row>
    <row r="5" spans="1:86" ht="12.75">
      <c r="A5" s="10">
        <v>2</v>
      </c>
      <c r="B5" s="3" t="s">
        <v>16</v>
      </c>
      <c r="C5" s="3">
        <v>1</v>
      </c>
      <c r="D5" s="3">
        <v>0</v>
      </c>
      <c r="E5" s="3">
        <v>86</v>
      </c>
      <c r="F5" s="3">
        <v>84</v>
      </c>
      <c r="G5" s="3">
        <v>655</v>
      </c>
      <c r="H5" s="3">
        <v>347</v>
      </c>
      <c r="I5" s="3">
        <v>0</v>
      </c>
      <c r="J5" s="3">
        <v>14</v>
      </c>
      <c r="K5" s="3">
        <v>34</v>
      </c>
      <c r="L5" s="3">
        <v>0</v>
      </c>
      <c r="M5" s="3">
        <v>186</v>
      </c>
      <c r="N5" s="3">
        <v>143</v>
      </c>
      <c r="O5" s="3">
        <v>1019</v>
      </c>
      <c r="P5" s="3">
        <v>0</v>
      </c>
      <c r="Q5" s="3">
        <v>1748</v>
      </c>
      <c r="R5" s="3">
        <v>734</v>
      </c>
      <c r="S5" s="3">
        <v>313</v>
      </c>
      <c r="T5" s="3">
        <v>332</v>
      </c>
      <c r="U5" s="3">
        <v>0</v>
      </c>
      <c r="V5" s="3">
        <v>906</v>
      </c>
      <c r="W5" s="3">
        <v>1130</v>
      </c>
      <c r="X5" s="3">
        <v>2380</v>
      </c>
      <c r="Y5" s="3">
        <v>0</v>
      </c>
      <c r="Z5" s="3">
        <v>0</v>
      </c>
      <c r="AA5" s="3">
        <v>504</v>
      </c>
      <c r="AB5" s="3">
        <v>74</v>
      </c>
      <c r="AC5" s="3">
        <v>89</v>
      </c>
      <c r="AD5" s="3">
        <v>429</v>
      </c>
      <c r="AE5" s="3">
        <v>314</v>
      </c>
      <c r="AF5" s="3">
        <v>344</v>
      </c>
      <c r="AG5" s="3">
        <v>1879</v>
      </c>
      <c r="AH5" s="3">
        <v>1</v>
      </c>
      <c r="AI5" s="3">
        <v>474</v>
      </c>
      <c r="AJ5" s="3">
        <v>0</v>
      </c>
      <c r="AK5" s="3">
        <v>7</v>
      </c>
      <c r="AL5" s="3">
        <v>419</v>
      </c>
      <c r="AM5" s="3">
        <v>0</v>
      </c>
      <c r="AN5" s="3">
        <v>121</v>
      </c>
      <c r="AO5" s="3">
        <v>7</v>
      </c>
      <c r="AP5" s="3">
        <v>534</v>
      </c>
      <c r="AQ5" s="3">
        <v>1</v>
      </c>
      <c r="AR5" s="3">
        <v>1</v>
      </c>
      <c r="AS5" s="3">
        <v>1993</v>
      </c>
      <c r="AT5" s="3">
        <v>1544</v>
      </c>
      <c r="AU5" s="3">
        <v>0</v>
      </c>
      <c r="AV5" s="3">
        <v>0</v>
      </c>
      <c r="AW5" s="3">
        <v>0</v>
      </c>
      <c r="AX5" s="3">
        <v>51</v>
      </c>
      <c r="AY5" s="3">
        <v>0</v>
      </c>
      <c r="AZ5" s="3">
        <v>0</v>
      </c>
      <c r="BA5" s="3">
        <v>0</v>
      </c>
      <c r="BB5" s="3">
        <v>1068</v>
      </c>
      <c r="BC5" s="3">
        <v>1</v>
      </c>
      <c r="BD5" s="3">
        <v>0</v>
      </c>
      <c r="BE5" s="3">
        <v>197</v>
      </c>
      <c r="BF5" s="3">
        <v>305</v>
      </c>
      <c r="BG5" s="3">
        <v>72</v>
      </c>
      <c r="BH5" s="3">
        <v>259</v>
      </c>
      <c r="BI5" s="3">
        <v>51</v>
      </c>
      <c r="BJ5" s="3">
        <v>9</v>
      </c>
      <c r="BK5" s="3">
        <v>894</v>
      </c>
      <c r="BL5" s="3">
        <v>665</v>
      </c>
      <c r="BM5" s="3">
        <v>0</v>
      </c>
      <c r="BN5" s="3">
        <v>511</v>
      </c>
      <c r="BO5" s="3">
        <v>850</v>
      </c>
      <c r="BP5" s="3">
        <v>0</v>
      </c>
      <c r="BQ5" s="3">
        <v>1768</v>
      </c>
      <c r="BR5" s="3">
        <v>845</v>
      </c>
      <c r="BS5" s="3">
        <v>1</v>
      </c>
      <c r="BT5" s="3">
        <v>1875</v>
      </c>
      <c r="BU5" s="3">
        <v>1091</v>
      </c>
      <c r="BV5" s="3">
        <v>1982</v>
      </c>
      <c r="BW5" s="3">
        <v>6</v>
      </c>
      <c r="BX5" s="3">
        <v>7</v>
      </c>
      <c r="BY5" s="3">
        <v>508</v>
      </c>
      <c r="BZ5" s="3">
        <v>27</v>
      </c>
      <c r="CA5" s="3">
        <v>0</v>
      </c>
      <c r="CB5" s="3">
        <v>287</v>
      </c>
      <c r="CC5" s="3">
        <v>292</v>
      </c>
      <c r="CD5" s="3">
        <v>19</v>
      </c>
      <c r="CE5" s="3">
        <v>14</v>
      </c>
      <c r="CF5" s="3">
        <v>1134</v>
      </c>
      <c r="CG5" s="3">
        <v>288</v>
      </c>
      <c r="CH5" s="3">
        <f t="shared" si="0"/>
        <v>33924</v>
      </c>
    </row>
    <row r="6" spans="1:86" ht="12.75">
      <c r="A6" s="10">
        <v>3</v>
      </c>
      <c r="B6" s="3" t="s">
        <v>17</v>
      </c>
      <c r="C6" s="3">
        <v>17</v>
      </c>
      <c r="D6" s="3">
        <v>6</v>
      </c>
      <c r="E6" s="3">
        <v>3</v>
      </c>
      <c r="F6" s="3">
        <v>21</v>
      </c>
      <c r="G6" s="3">
        <v>546</v>
      </c>
      <c r="H6" s="3">
        <v>181</v>
      </c>
      <c r="I6" s="3">
        <v>0</v>
      </c>
      <c r="J6" s="3">
        <v>20</v>
      </c>
      <c r="K6" s="3">
        <v>0</v>
      </c>
      <c r="L6" s="3">
        <v>0</v>
      </c>
      <c r="M6" s="3">
        <v>113</v>
      </c>
      <c r="N6" s="3">
        <v>27</v>
      </c>
      <c r="O6" s="3">
        <v>26</v>
      </c>
      <c r="P6" s="3">
        <v>0</v>
      </c>
      <c r="Q6" s="3">
        <v>362</v>
      </c>
      <c r="R6" s="3">
        <v>61</v>
      </c>
      <c r="S6" s="3">
        <v>133</v>
      </c>
      <c r="T6" s="3">
        <v>64</v>
      </c>
      <c r="U6" s="3">
        <v>0</v>
      </c>
      <c r="V6" s="3">
        <v>107</v>
      </c>
      <c r="W6" s="3">
        <v>156</v>
      </c>
      <c r="X6" s="3">
        <v>107</v>
      </c>
      <c r="Y6" s="3">
        <v>0</v>
      </c>
      <c r="Z6" s="3">
        <v>0</v>
      </c>
      <c r="AA6" s="3">
        <v>182</v>
      </c>
      <c r="AB6" s="3">
        <v>188</v>
      </c>
      <c r="AC6" s="3">
        <v>60</v>
      </c>
      <c r="AD6" s="3">
        <v>54</v>
      </c>
      <c r="AE6" s="3">
        <v>1007</v>
      </c>
      <c r="AF6" s="3">
        <v>98</v>
      </c>
      <c r="AG6" s="3">
        <v>4</v>
      </c>
      <c r="AH6" s="3">
        <v>0</v>
      </c>
      <c r="AI6" s="3">
        <v>5</v>
      </c>
      <c r="AJ6" s="3">
        <v>1</v>
      </c>
      <c r="AK6" s="3">
        <v>26</v>
      </c>
      <c r="AL6" s="3">
        <v>14</v>
      </c>
      <c r="AM6" s="3">
        <v>0</v>
      </c>
      <c r="AN6" s="3">
        <v>9</v>
      </c>
      <c r="AO6" s="3">
        <v>4</v>
      </c>
      <c r="AP6" s="3">
        <v>0</v>
      </c>
      <c r="AQ6" s="3">
        <v>2</v>
      </c>
      <c r="AR6" s="3">
        <v>34</v>
      </c>
      <c r="AS6" s="3">
        <v>2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26</v>
      </c>
      <c r="AZ6" s="3">
        <v>0</v>
      </c>
      <c r="BA6" s="3">
        <v>0</v>
      </c>
      <c r="BB6" s="3">
        <v>4</v>
      </c>
      <c r="BC6" s="3">
        <v>3</v>
      </c>
      <c r="BD6" s="3">
        <v>0</v>
      </c>
      <c r="BE6" s="3">
        <v>103</v>
      </c>
      <c r="BF6" s="3">
        <v>44</v>
      </c>
      <c r="BG6" s="3">
        <v>139</v>
      </c>
      <c r="BH6" s="3">
        <v>99</v>
      </c>
      <c r="BI6" s="3">
        <v>112</v>
      </c>
      <c r="BJ6" s="3">
        <v>75</v>
      </c>
      <c r="BK6" s="3">
        <v>68</v>
      </c>
      <c r="BL6" s="3">
        <v>119</v>
      </c>
      <c r="BM6" s="3">
        <v>0</v>
      </c>
      <c r="BN6" s="3">
        <v>317</v>
      </c>
      <c r="BO6" s="3">
        <v>23</v>
      </c>
      <c r="BP6" s="3">
        <v>0</v>
      </c>
      <c r="BQ6" s="3">
        <v>6</v>
      </c>
      <c r="BR6" s="3">
        <v>289</v>
      </c>
      <c r="BS6" s="3">
        <v>0</v>
      </c>
      <c r="BT6" s="3">
        <v>843</v>
      </c>
      <c r="BU6" s="3">
        <v>123</v>
      </c>
      <c r="BV6" s="3">
        <v>146</v>
      </c>
      <c r="BW6" s="3">
        <v>22</v>
      </c>
      <c r="BX6" s="3">
        <v>3</v>
      </c>
      <c r="BY6" s="3">
        <v>333</v>
      </c>
      <c r="BZ6" s="3">
        <v>145</v>
      </c>
      <c r="CA6" s="3">
        <v>0</v>
      </c>
      <c r="CB6" s="3">
        <v>196</v>
      </c>
      <c r="CC6" s="3">
        <v>149</v>
      </c>
      <c r="CD6" s="3">
        <v>221</v>
      </c>
      <c r="CE6" s="3">
        <v>112</v>
      </c>
      <c r="CF6" s="3">
        <v>63</v>
      </c>
      <c r="CG6" s="3">
        <v>109</v>
      </c>
      <c r="CH6" s="3">
        <f t="shared" si="0"/>
        <v>7533</v>
      </c>
    </row>
    <row r="7" spans="1:86" ht="12.75">
      <c r="A7" s="10">
        <v>4</v>
      </c>
      <c r="B7" s="3" t="s">
        <v>18</v>
      </c>
      <c r="C7" s="3">
        <v>167</v>
      </c>
      <c r="D7" s="3">
        <v>2</v>
      </c>
      <c r="E7" s="3">
        <v>581</v>
      </c>
      <c r="F7" s="3">
        <v>235</v>
      </c>
      <c r="G7" s="3">
        <v>4971</v>
      </c>
      <c r="H7" s="3">
        <v>727</v>
      </c>
      <c r="I7" s="3">
        <v>0</v>
      </c>
      <c r="J7" s="3">
        <v>6</v>
      </c>
      <c r="K7" s="3">
        <v>0</v>
      </c>
      <c r="L7" s="3">
        <v>0</v>
      </c>
      <c r="M7" s="3">
        <v>4415</v>
      </c>
      <c r="N7" s="3">
        <v>355</v>
      </c>
      <c r="O7" s="3">
        <v>78</v>
      </c>
      <c r="P7" s="3">
        <v>0</v>
      </c>
      <c r="Q7" s="3">
        <v>2918</v>
      </c>
      <c r="R7" s="3">
        <v>780</v>
      </c>
      <c r="S7" s="3">
        <v>270</v>
      </c>
      <c r="T7" s="3">
        <v>88</v>
      </c>
      <c r="U7" s="3">
        <v>0</v>
      </c>
      <c r="V7" s="3">
        <v>5246</v>
      </c>
      <c r="W7" s="3">
        <v>628</v>
      </c>
      <c r="X7" s="3">
        <v>2008</v>
      </c>
      <c r="Y7" s="3">
        <v>0</v>
      </c>
      <c r="Z7" s="3">
        <v>0</v>
      </c>
      <c r="AA7" s="3">
        <v>2528</v>
      </c>
      <c r="AB7" s="3">
        <v>1228</v>
      </c>
      <c r="AC7" s="3">
        <v>2051</v>
      </c>
      <c r="AD7" s="3">
        <v>310</v>
      </c>
      <c r="AE7" s="3">
        <v>5745</v>
      </c>
      <c r="AF7" s="3">
        <v>681</v>
      </c>
      <c r="AG7" s="3">
        <v>410</v>
      </c>
      <c r="AH7" s="3">
        <v>3</v>
      </c>
      <c r="AI7" s="3">
        <v>318</v>
      </c>
      <c r="AJ7" s="3">
        <v>2</v>
      </c>
      <c r="AK7" s="3">
        <v>2363</v>
      </c>
      <c r="AL7" s="3">
        <v>529</v>
      </c>
      <c r="AM7" s="3">
        <v>0</v>
      </c>
      <c r="AN7" s="3">
        <v>86</v>
      </c>
      <c r="AO7" s="3">
        <v>175</v>
      </c>
      <c r="AP7" s="3">
        <v>0</v>
      </c>
      <c r="AQ7" s="3">
        <v>10</v>
      </c>
      <c r="AR7" s="3">
        <v>33</v>
      </c>
      <c r="AS7" s="3">
        <v>88</v>
      </c>
      <c r="AT7" s="3">
        <v>74</v>
      </c>
      <c r="AU7" s="3">
        <v>0</v>
      </c>
      <c r="AV7" s="3">
        <v>1</v>
      </c>
      <c r="AW7" s="3">
        <v>0</v>
      </c>
      <c r="AX7" s="3">
        <v>1</v>
      </c>
      <c r="AY7" s="3">
        <v>6197</v>
      </c>
      <c r="AZ7" s="3">
        <v>0</v>
      </c>
      <c r="BA7" s="3">
        <v>0</v>
      </c>
      <c r="BB7" s="3">
        <v>35</v>
      </c>
      <c r="BC7" s="3">
        <v>0</v>
      </c>
      <c r="BD7" s="3">
        <v>0</v>
      </c>
      <c r="BE7" s="3">
        <v>3711</v>
      </c>
      <c r="BF7" s="3">
        <v>959</v>
      </c>
      <c r="BG7" s="3">
        <v>1018</v>
      </c>
      <c r="BH7" s="3">
        <v>104</v>
      </c>
      <c r="BI7" s="3">
        <v>1043</v>
      </c>
      <c r="BJ7" s="3">
        <v>209</v>
      </c>
      <c r="BK7" s="3">
        <v>6699</v>
      </c>
      <c r="BL7" s="3">
        <v>1478</v>
      </c>
      <c r="BM7" s="3">
        <v>0</v>
      </c>
      <c r="BN7" s="3">
        <v>190</v>
      </c>
      <c r="BO7" s="3">
        <v>23</v>
      </c>
      <c r="BP7" s="3">
        <v>0</v>
      </c>
      <c r="BQ7" s="3">
        <v>8028</v>
      </c>
      <c r="BR7" s="3">
        <v>1226</v>
      </c>
      <c r="BS7" s="3">
        <v>0</v>
      </c>
      <c r="BT7" s="3">
        <v>789</v>
      </c>
      <c r="BU7" s="3">
        <v>291</v>
      </c>
      <c r="BV7" s="3">
        <v>168</v>
      </c>
      <c r="BW7" s="3">
        <v>11</v>
      </c>
      <c r="BX7" s="3">
        <v>0</v>
      </c>
      <c r="BY7" s="3">
        <v>1545</v>
      </c>
      <c r="BZ7" s="3">
        <v>342</v>
      </c>
      <c r="CA7" s="3">
        <v>0</v>
      </c>
      <c r="CB7" s="3">
        <v>2451</v>
      </c>
      <c r="CC7" s="3">
        <v>624</v>
      </c>
      <c r="CD7" s="3">
        <v>2546</v>
      </c>
      <c r="CE7" s="3">
        <v>734</v>
      </c>
      <c r="CF7" s="3">
        <v>1875</v>
      </c>
      <c r="CG7" s="3">
        <v>19</v>
      </c>
      <c r="CH7" s="3">
        <f t="shared" si="0"/>
        <v>82426</v>
      </c>
    </row>
    <row r="8" spans="1:86" ht="12.75">
      <c r="A8" s="10">
        <v>5</v>
      </c>
      <c r="B8" s="3" t="s">
        <v>19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13</v>
      </c>
      <c r="K8" s="3">
        <v>1</v>
      </c>
      <c r="L8" s="3">
        <v>0</v>
      </c>
      <c r="M8" s="3">
        <v>2</v>
      </c>
      <c r="N8" s="3">
        <v>0</v>
      </c>
      <c r="O8" s="3">
        <v>18</v>
      </c>
      <c r="P8" s="3">
        <v>0</v>
      </c>
      <c r="Q8" s="3">
        <v>46</v>
      </c>
      <c r="R8" s="3">
        <v>48</v>
      </c>
      <c r="S8" s="3">
        <v>3</v>
      </c>
      <c r="T8" s="3">
        <v>0</v>
      </c>
      <c r="U8" s="3">
        <v>0</v>
      </c>
      <c r="V8" s="3">
        <v>14</v>
      </c>
      <c r="W8" s="3">
        <v>1</v>
      </c>
      <c r="X8" s="3">
        <v>65</v>
      </c>
      <c r="Y8" s="3">
        <v>0</v>
      </c>
      <c r="Z8" s="3">
        <v>0</v>
      </c>
      <c r="AA8" s="3">
        <v>1</v>
      </c>
      <c r="AB8" s="3">
        <v>0</v>
      </c>
      <c r="AC8" s="3">
        <v>5</v>
      </c>
      <c r="AD8" s="3">
        <v>13</v>
      </c>
      <c r="AE8" s="3">
        <v>40</v>
      </c>
      <c r="AF8" s="3">
        <v>62</v>
      </c>
      <c r="AG8" s="3">
        <v>5</v>
      </c>
      <c r="AH8" s="3">
        <v>0</v>
      </c>
      <c r="AI8" s="3">
        <v>3</v>
      </c>
      <c r="AJ8" s="3">
        <v>0</v>
      </c>
      <c r="AK8" s="3">
        <v>4</v>
      </c>
      <c r="AL8" s="3">
        <v>5</v>
      </c>
      <c r="AM8" s="3">
        <v>0</v>
      </c>
      <c r="AN8" s="3">
        <v>12</v>
      </c>
      <c r="AO8" s="3">
        <v>2</v>
      </c>
      <c r="AP8" s="3">
        <v>1</v>
      </c>
      <c r="AQ8" s="3">
        <v>2</v>
      </c>
      <c r="AR8" s="3">
        <v>0</v>
      </c>
      <c r="AS8" s="3">
        <v>33</v>
      </c>
      <c r="AT8" s="3">
        <v>22</v>
      </c>
      <c r="AU8" s="3">
        <v>0</v>
      </c>
      <c r="AV8" s="3">
        <v>2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8</v>
      </c>
      <c r="BC8" s="3">
        <v>1</v>
      </c>
      <c r="BD8" s="3">
        <v>0</v>
      </c>
      <c r="BE8" s="3">
        <v>25</v>
      </c>
      <c r="BF8" s="3">
        <v>85</v>
      </c>
      <c r="BG8" s="3">
        <v>1</v>
      </c>
      <c r="BH8" s="3">
        <v>17</v>
      </c>
      <c r="BI8" s="3">
        <v>2</v>
      </c>
      <c r="BJ8" s="3">
        <v>2</v>
      </c>
      <c r="BK8" s="3">
        <v>5</v>
      </c>
      <c r="BL8" s="3">
        <v>71</v>
      </c>
      <c r="BM8" s="3">
        <v>0</v>
      </c>
      <c r="BN8" s="3">
        <v>21</v>
      </c>
      <c r="BO8" s="3">
        <v>65</v>
      </c>
      <c r="BP8" s="3">
        <v>0</v>
      </c>
      <c r="BQ8" s="3">
        <v>6</v>
      </c>
      <c r="BR8" s="3">
        <v>0</v>
      </c>
      <c r="BS8" s="3">
        <v>0</v>
      </c>
      <c r="BT8" s="3">
        <v>9</v>
      </c>
      <c r="BU8" s="3">
        <v>51</v>
      </c>
      <c r="BV8" s="3">
        <v>150</v>
      </c>
      <c r="BW8" s="3">
        <v>17</v>
      </c>
      <c r="BX8" s="3">
        <v>5</v>
      </c>
      <c r="BY8" s="3">
        <v>2</v>
      </c>
      <c r="BZ8" s="3">
        <v>3</v>
      </c>
      <c r="CA8" s="3">
        <v>0</v>
      </c>
      <c r="CB8" s="3">
        <v>53</v>
      </c>
      <c r="CC8" s="3">
        <v>2</v>
      </c>
      <c r="CD8" s="3">
        <v>2</v>
      </c>
      <c r="CE8" s="3">
        <v>117</v>
      </c>
      <c r="CF8" s="3">
        <v>15</v>
      </c>
      <c r="CG8" s="3">
        <v>32</v>
      </c>
      <c r="CH8" s="3">
        <f t="shared" si="0"/>
        <v>1192</v>
      </c>
    </row>
    <row r="9" spans="1:86" ht="12.75">
      <c r="A9" s="10">
        <v>6</v>
      </c>
      <c r="B9" s="3" t="s">
        <v>20</v>
      </c>
      <c r="C9" s="3">
        <v>1</v>
      </c>
      <c r="D9" s="3">
        <v>0</v>
      </c>
      <c r="E9" s="3">
        <v>573</v>
      </c>
      <c r="F9" s="3">
        <v>295</v>
      </c>
      <c r="G9" s="3">
        <v>3002</v>
      </c>
      <c r="H9" s="3">
        <v>969</v>
      </c>
      <c r="I9" s="3">
        <v>0</v>
      </c>
      <c r="J9" s="3">
        <v>197</v>
      </c>
      <c r="K9" s="3">
        <v>0</v>
      </c>
      <c r="L9" s="3">
        <v>0</v>
      </c>
      <c r="M9" s="3">
        <v>1390</v>
      </c>
      <c r="N9" s="3">
        <v>720</v>
      </c>
      <c r="O9" s="3">
        <v>652</v>
      </c>
      <c r="P9" s="3">
        <v>1</v>
      </c>
      <c r="Q9" s="3">
        <v>3758</v>
      </c>
      <c r="R9" s="3">
        <v>1041</v>
      </c>
      <c r="S9" s="3">
        <v>680</v>
      </c>
      <c r="T9" s="3">
        <v>505</v>
      </c>
      <c r="U9" s="3">
        <v>1</v>
      </c>
      <c r="V9" s="3">
        <v>2478</v>
      </c>
      <c r="W9" s="3">
        <v>990</v>
      </c>
      <c r="X9" s="3">
        <v>1887</v>
      </c>
      <c r="Y9" s="3">
        <v>0</v>
      </c>
      <c r="Z9" s="3">
        <v>0</v>
      </c>
      <c r="AA9" s="3">
        <v>2229</v>
      </c>
      <c r="AB9" s="3">
        <v>833</v>
      </c>
      <c r="AC9" s="3">
        <v>3450</v>
      </c>
      <c r="AD9" s="3">
        <v>747</v>
      </c>
      <c r="AE9" s="3">
        <v>2473</v>
      </c>
      <c r="AF9" s="3">
        <v>679</v>
      </c>
      <c r="AG9" s="3">
        <v>867</v>
      </c>
      <c r="AH9" s="3">
        <v>2</v>
      </c>
      <c r="AI9" s="3">
        <v>552</v>
      </c>
      <c r="AJ9" s="3">
        <v>0</v>
      </c>
      <c r="AK9" s="3">
        <v>2388</v>
      </c>
      <c r="AL9" s="3">
        <v>644</v>
      </c>
      <c r="AM9" s="3">
        <v>1</v>
      </c>
      <c r="AN9" s="3">
        <v>1901</v>
      </c>
      <c r="AO9" s="3">
        <v>388</v>
      </c>
      <c r="AP9" s="3">
        <v>311</v>
      </c>
      <c r="AQ9" s="3">
        <v>910</v>
      </c>
      <c r="AR9" s="3">
        <v>566</v>
      </c>
      <c r="AS9" s="3">
        <v>429</v>
      </c>
      <c r="AT9" s="3">
        <v>490</v>
      </c>
      <c r="AU9" s="3">
        <v>0</v>
      </c>
      <c r="AV9" s="3">
        <v>1</v>
      </c>
      <c r="AW9" s="3">
        <v>2</v>
      </c>
      <c r="AX9" s="3">
        <v>127</v>
      </c>
      <c r="AY9" s="3">
        <v>17</v>
      </c>
      <c r="AZ9" s="3">
        <v>1</v>
      </c>
      <c r="BA9" s="3">
        <v>0</v>
      </c>
      <c r="BB9" s="3">
        <v>2311</v>
      </c>
      <c r="BC9" s="3">
        <v>2</v>
      </c>
      <c r="BD9" s="3">
        <v>1</v>
      </c>
      <c r="BE9" s="3">
        <v>2666</v>
      </c>
      <c r="BF9" s="3">
        <v>1023</v>
      </c>
      <c r="BG9" s="3">
        <v>669</v>
      </c>
      <c r="BH9" s="3">
        <v>223</v>
      </c>
      <c r="BI9" s="3">
        <v>906</v>
      </c>
      <c r="BJ9" s="3">
        <v>57</v>
      </c>
      <c r="BK9" s="3">
        <v>6703</v>
      </c>
      <c r="BL9" s="3">
        <v>1852</v>
      </c>
      <c r="BM9" s="3">
        <v>0</v>
      </c>
      <c r="BN9" s="3">
        <v>444</v>
      </c>
      <c r="BO9" s="3">
        <v>514</v>
      </c>
      <c r="BP9" s="3">
        <v>0</v>
      </c>
      <c r="BQ9" s="3">
        <v>5925</v>
      </c>
      <c r="BR9" s="3">
        <v>1868</v>
      </c>
      <c r="BS9" s="3">
        <v>0</v>
      </c>
      <c r="BT9" s="3">
        <v>1097</v>
      </c>
      <c r="BU9" s="3">
        <v>517</v>
      </c>
      <c r="BV9" s="3">
        <v>1172</v>
      </c>
      <c r="BW9" s="3">
        <v>3</v>
      </c>
      <c r="BX9" s="3">
        <v>0</v>
      </c>
      <c r="BY9" s="3">
        <v>1127</v>
      </c>
      <c r="BZ9" s="3">
        <v>635</v>
      </c>
      <c r="CA9" s="3">
        <v>0</v>
      </c>
      <c r="CB9" s="3">
        <v>1855</v>
      </c>
      <c r="CC9" s="3">
        <v>826</v>
      </c>
      <c r="CD9" s="3">
        <v>2842</v>
      </c>
      <c r="CE9" s="3">
        <v>828</v>
      </c>
      <c r="CF9" s="3">
        <v>1293</v>
      </c>
      <c r="CG9" s="3">
        <v>53</v>
      </c>
      <c r="CH9" s="3">
        <f t="shared" si="0"/>
        <v>76560</v>
      </c>
    </row>
    <row r="10" spans="1:86" ht="12.75">
      <c r="A10" s="10">
        <v>7</v>
      </c>
      <c r="B10" s="3" t="s">
        <v>21</v>
      </c>
      <c r="C10" s="3">
        <v>367</v>
      </c>
      <c r="D10" s="3">
        <v>1</v>
      </c>
      <c r="E10" s="3">
        <v>196</v>
      </c>
      <c r="F10" s="3">
        <v>5</v>
      </c>
      <c r="G10" s="3">
        <v>2924</v>
      </c>
      <c r="H10" s="3">
        <v>13</v>
      </c>
      <c r="I10" s="3">
        <v>0</v>
      </c>
      <c r="J10" s="3">
        <v>32</v>
      </c>
      <c r="K10" s="3">
        <v>0</v>
      </c>
      <c r="L10" s="3">
        <v>0</v>
      </c>
      <c r="M10" s="3">
        <v>2210</v>
      </c>
      <c r="N10" s="3">
        <v>294</v>
      </c>
      <c r="O10" s="3">
        <v>8</v>
      </c>
      <c r="P10" s="3">
        <v>0</v>
      </c>
      <c r="Q10" s="3">
        <v>2495</v>
      </c>
      <c r="R10" s="3">
        <v>24</v>
      </c>
      <c r="S10" s="3">
        <v>426</v>
      </c>
      <c r="T10" s="3">
        <v>3</v>
      </c>
      <c r="U10" s="3">
        <v>0</v>
      </c>
      <c r="V10" s="3">
        <v>3357</v>
      </c>
      <c r="W10" s="3">
        <v>17</v>
      </c>
      <c r="X10" s="3">
        <v>26</v>
      </c>
      <c r="Y10" s="3">
        <v>0</v>
      </c>
      <c r="Z10" s="3">
        <v>1</v>
      </c>
      <c r="AA10" s="3">
        <v>1604</v>
      </c>
      <c r="AB10" s="3">
        <v>16</v>
      </c>
      <c r="AC10" s="3">
        <v>1494</v>
      </c>
      <c r="AD10" s="3">
        <v>15</v>
      </c>
      <c r="AE10" s="3">
        <v>4056</v>
      </c>
      <c r="AF10" s="3">
        <v>28</v>
      </c>
      <c r="AG10" s="3">
        <v>6</v>
      </c>
      <c r="AH10" s="3">
        <v>0</v>
      </c>
      <c r="AI10" s="3">
        <v>1</v>
      </c>
      <c r="AJ10" s="3">
        <v>0</v>
      </c>
      <c r="AK10" s="3">
        <v>3262</v>
      </c>
      <c r="AL10" s="3">
        <v>38</v>
      </c>
      <c r="AM10" s="3">
        <v>0</v>
      </c>
      <c r="AN10" s="3">
        <v>17</v>
      </c>
      <c r="AO10" s="3">
        <v>1</v>
      </c>
      <c r="AP10" s="3">
        <v>1</v>
      </c>
      <c r="AQ10" s="3">
        <v>9</v>
      </c>
      <c r="AR10" s="3">
        <v>2</v>
      </c>
      <c r="AS10" s="3">
        <v>3</v>
      </c>
      <c r="AT10" s="3">
        <v>7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2</v>
      </c>
      <c r="BC10" s="3">
        <v>0</v>
      </c>
      <c r="BD10" s="3">
        <v>0</v>
      </c>
      <c r="BE10" s="3">
        <v>1218</v>
      </c>
      <c r="BF10" s="3">
        <v>5</v>
      </c>
      <c r="BG10" s="3">
        <v>711</v>
      </c>
      <c r="BH10" s="3">
        <v>2</v>
      </c>
      <c r="BI10" s="3">
        <v>759</v>
      </c>
      <c r="BJ10" s="3">
        <v>3</v>
      </c>
      <c r="BK10" s="3">
        <v>4012</v>
      </c>
      <c r="BL10" s="3">
        <v>238</v>
      </c>
      <c r="BM10" s="3">
        <v>0</v>
      </c>
      <c r="BN10" s="3">
        <v>1093</v>
      </c>
      <c r="BO10" s="3">
        <v>12</v>
      </c>
      <c r="BP10" s="3">
        <v>0</v>
      </c>
      <c r="BQ10" s="3">
        <v>3276</v>
      </c>
      <c r="BR10" s="3">
        <v>28</v>
      </c>
      <c r="BS10" s="3">
        <v>0</v>
      </c>
      <c r="BT10" s="3">
        <v>1779</v>
      </c>
      <c r="BU10" s="3">
        <v>18</v>
      </c>
      <c r="BV10" s="3">
        <v>29</v>
      </c>
      <c r="BW10" s="3">
        <v>9</v>
      </c>
      <c r="BX10" s="3">
        <v>14</v>
      </c>
      <c r="BY10" s="3">
        <v>1223</v>
      </c>
      <c r="BZ10" s="3">
        <v>15</v>
      </c>
      <c r="CA10" s="3">
        <v>0</v>
      </c>
      <c r="CB10" s="3">
        <v>1789</v>
      </c>
      <c r="CC10" s="3">
        <v>13</v>
      </c>
      <c r="CD10" s="3">
        <v>1538</v>
      </c>
      <c r="CE10" s="3">
        <v>9</v>
      </c>
      <c r="CF10" s="3">
        <v>4008</v>
      </c>
      <c r="CG10" s="3">
        <v>11</v>
      </c>
      <c r="CH10" s="3">
        <f t="shared" si="0"/>
        <v>44773</v>
      </c>
    </row>
    <row r="11" spans="1:86" ht="12.75">
      <c r="A11" s="10">
        <v>8</v>
      </c>
      <c r="B11" s="3" t="s">
        <v>22</v>
      </c>
      <c r="C11" s="3">
        <v>0</v>
      </c>
      <c r="D11" s="3">
        <v>1</v>
      </c>
      <c r="E11" s="3">
        <v>0</v>
      </c>
      <c r="F11" s="3">
        <v>7</v>
      </c>
      <c r="G11" s="3">
        <v>0</v>
      </c>
      <c r="H11" s="3">
        <v>7</v>
      </c>
      <c r="I11" s="3">
        <v>0</v>
      </c>
      <c r="J11" s="3">
        <v>5</v>
      </c>
      <c r="K11" s="3">
        <v>0</v>
      </c>
      <c r="L11" s="3">
        <v>0</v>
      </c>
      <c r="M11" s="3">
        <v>7</v>
      </c>
      <c r="N11" s="3">
        <v>3</v>
      </c>
      <c r="O11" s="3">
        <v>9</v>
      </c>
      <c r="P11" s="3">
        <v>0</v>
      </c>
      <c r="Q11" s="3">
        <v>5</v>
      </c>
      <c r="R11" s="3">
        <v>22</v>
      </c>
      <c r="S11" s="3">
        <v>0</v>
      </c>
      <c r="T11" s="3">
        <v>4</v>
      </c>
      <c r="U11" s="3">
        <v>0</v>
      </c>
      <c r="V11" s="3">
        <v>1</v>
      </c>
      <c r="W11" s="3">
        <v>6</v>
      </c>
      <c r="X11" s="3">
        <v>102</v>
      </c>
      <c r="Y11" s="3">
        <v>0</v>
      </c>
      <c r="Z11" s="3">
        <v>0</v>
      </c>
      <c r="AA11" s="3">
        <v>5</v>
      </c>
      <c r="AB11" s="3">
        <v>1</v>
      </c>
      <c r="AC11" s="3">
        <v>9</v>
      </c>
      <c r="AD11" s="3">
        <v>9</v>
      </c>
      <c r="AE11" s="3">
        <v>15</v>
      </c>
      <c r="AF11" s="3">
        <v>11</v>
      </c>
      <c r="AG11" s="3">
        <v>1</v>
      </c>
      <c r="AH11" s="3">
        <v>0</v>
      </c>
      <c r="AI11" s="3">
        <v>1</v>
      </c>
      <c r="AJ11" s="3">
        <v>0</v>
      </c>
      <c r="AK11" s="3">
        <v>0</v>
      </c>
      <c r="AL11" s="3">
        <v>27</v>
      </c>
      <c r="AM11" s="3">
        <v>0</v>
      </c>
      <c r="AN11" s="3">
        <v>107</v>
      </c>
      <c r="AO11" s="3">
        <v>225</v>
      </c>
      <c r="AP11" s="3">
        <v>0</v>
      </c>
      <c r="AQ11" s="3">
        <v>4</v>
      </c>
      <c r="AR11" s="3">
        <v>2</v>
      </c>
      <c r="AS11" s="3">
        <v>1</v>
      </c>
      <c r="AT11" s="3">
        <v>2</v>
      </c>
      <c r="AU11" s="3">
        <v>0</v>
      </c>
      <c r="AV11" s="3">
        <v>1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3</v>
      </c>
      <c r="BF11" s="3">
        <v>65</v>
      </c>
      <c r="BG11" s="3">
        <v>0</v>
      </c>
      <c r="BH11" s="3">
        <v>0</v>
      </c>
      <c r="BI11" s="3">
        <v>0</v>
      </c>
      <c r="BJ11" s="3">
        <v>0</v>
      </c>
      <c r="BK11" s="3">
        <v>18</v>
      </c>
      <c r="BL11" s="3">
        <v>47</v>
      </c>
      <c r="BM11" s="3">
        <v>0</v>
      </c>
      <c r="BN11" s="3">
        <v>0</v>
      </c>
      <c r="BO11" s="3">
        <v>17</v>
      </c>
      <c r="BP11" s="3">
        <v>0</v>
      </c>
      <c r="BQ11" s="3">
        <v>1</v>
      </c>
      <c r="BR11" s="3">
        <v>13</v>
      </c>
      <c r="BS11" s="3">
        <v>0</v>
      </c>
      <c r="BT11" s="3">
        <v>0</v>
      </c>
      <c r="BU11" s="3">
        <v>3</v>
      </c>
      <c r="BV11" s="3">
        <v>14</v>
      </c>
      <c r="BW11" s="3">
        <v>51</v>
      </c>
      <c r="BX11" s="3">
        <v>33</v>
      </c>
      <c r="BY11" s="3">
        <v>0</v>
      </c>
      <c r="BZ11" s="3">
        <v>52</v>
      </c>
      <c r="CA11" s="3">
        <v>0</v>
      </c>
      <c r="CB11" s="3">
        <v>1</v>
      </c>
      <c r="CC11" s="3">
        <v>37</v>
      </c>
      <c r="CD11" s="3">
        <v>1</v>
      </c>
      <c r="CE11" s="3">
        <v>35</v>
      </c>
      <c r="CF11" s="3">
        <v>0</v>
      </c>
      <c r="CG11" s="3">
        <v>0</v>
      </c>
      <c r="CH11" s="3">
        <f t="shared" si="0"/>
        <v>991</v>
      </c>
    </row>
    <row r="12" spans="1:86" ht="12.75">
      <c r="A12" s="10">
        <v>9</v>
      </c>
      <c r="B12" s="3" t="s">
        <v>23</v>
      </c>
      <c r="C12" s="3">
        <v>0</v>
      </c>
      <c r="D12" s="3">
        <v>0</v>
      </c>
      <c r="E12" s="3">
        <v>0</v>
      </c>
      <c r="F12" s="3">
        <v>0</v>
      </c>
      <c r="G12" s="3">
        <v>602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247</v>
      </c>
      <c r="W12" s="3">
        <v>0</v>
      </c>
      <c r="X12" s="3">
        <v>20</v>
      </c>
      <c r="Y12" s="3">
        <v>0</v>
      </c>
      <c r="Z12" s="3">
        <v>0</v>
      </c>
      <c r="AA12" s="3">
        <v>1</v>
      </c>
      <c r="AB12" s="3">
        <v>0</v>
      </c>
      <c r="AC12" s="3">
        <v>19</v>
      </c>
      <c r="AD12" s="3">
        <v>0</v>
      </c>
      <c r="AE12" s="3">
        <v>2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15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9</v>
      </c>
      <c r="BC12" s="3">
        <v>0</v>
      </c>
      <c r="BD12" s="3">
        <v>0</v>
      </c>
      <c r="BE12" s="3">
        <v>100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642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34</v>
      </c>
      <c r="BW12" s="3">
        <v>0</v>
      </c>
      <c r="BX12" s="3">
        <v>1</v>
      </c>
      <c r="BY12" s="3">
        <v>6</v>
      </c>
      <c r="BZ12" s="3">
        <v>0</v>
      </c>
      <c r="CA12" s="3">
        <v>0</v>
      </c>
      <c r="CB12" s="3">
        <v>421</v>
      </c>
      <c r="CC12" s="3">
        <v>0</v>
      </c>
      <c r="CD12" s="3">
        <v>984</v>
      </c>
      <c r="CE12" s="3">
        <v>0</v>
      </c>
      <c r="CF12" s="3">
        <v>0</v>
      </c>
      <c r="CG12" s="3">
        <v>0</v>
      </c>
      <c r="CH12" s="3">
        <f t="shared" si="0"/>
        <v>3105</v>
      </c>
    </row>
    <row r="13" spans="1:86" ht="12.75">
      <c r="A13" s="10" t="s">
        <v>47</v>
      </c>
      <c r="B13" s="3" t="s">
        <v>25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2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106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1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6</v>
      </c>
      <c r="BX13" s="3">
        <v>11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38</v>
      </c>
      <c r="CE13" s="3">
        <v>0</v>
      </c>
      <c r="CF13" s="3">
        <v>24</v>
      </c>
      <c r="CG13" s="3">
        <v>0</v>
      </c>
      <c r="CH13" s="3">
        <f t="shared" si="0"/>
        <v>188</v>
      </c>
    </row>
    <row r="14" spans="1:86" ht="12.75">
      <c r="A14" s="10" t="s">
        <v>63</v>
      </c>
      <c r="B14" s="3" t="s">
        <v>135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2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11</v>
      </c>
      <c r="AO14" s="3">
        <v>0</v>
      </c>
      <c r="AP14" s="3">
        <v>0</v>
      </c>
      <c r="AQ14" s="3">
        <v>0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1</v>
      </c>
      <c r="BW14" s="3">
        <v>0</v>
      </c>
      <c r="BX14" s="3">
        <v>1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f t="shared" si="0"/>
        <v>18</v>
      </c>
    </row>
    <row r="15" spans="1:86" ht="12.75">
      <c r="A15" s="10" t="s">
        <v>115</v>
      </c>
      <c r="B15" s="3" t="s">
        <v>116</v>
      </c>
      <c r="C15" s="3">
        <v>1517</v>
      </c>
      <c r="D15" s="3">
        <v>303</v>
      </c>
      <c r="E15" s="3">
        <v>1517</v>
      </c>
      <c r="F15" s="3">
        <v>303</v>
      </c>
      <c r="G15" s="3">
        <v>1670</v>
      </c>
      <c r="H15" s="3">
        <v>303</v>
      </c>
      <c r="I15" s="3">
        <v>0</v>
      </c>
      <c r="J15" s="3">
        <v>1820</v>
      </c>
      <c r="K15" s="3">
        <v>1820</v>
      </c>
      <c r="L15" s="3">
        <v>0</v>
      </c>
      <c r="M15" s="3">
        <v>1517</v>
      </c>
      <c r="N15" s="3">
        <v>303</v>
      </c>
      <c r="O15" s="3">
        <v>1820</v>
      </c>
      <c r="P15" s="3">
        <v>0</v>
      </c>
      <c r="Q15" s="3">
        <v>1517</v>
      </c>
      <c r="R15" s="3">
        <v>303</v>
      </c>
      <c r="S15" s="3">
        <v>1517</v>
      </c>
      <c r="T15" s="3">
        <v>304</v>
      </c>
      <c r="U15" s="3">
        <v>0</v>
      </c>
      <c r="V15" s="3">
        <v>1533</v>
      </c>
      <c r="W15" s="3">
        <v>303</v>
      </c>
      <c r="X15" s="3">
        <v>1839</v>
      </c>
      <c r="Y15" s="3">
        <v>209</v>
      </c>
      <c r="Z15" s="3">
        <v>0</v>
      </c>
      <c r="AA15" s="3">
        <v>1518</v>
      </c>
      <c r="AB15" s="3">
        <v>303</v>
      </c>
      <c r="AC15" s="3">
        <v>1517</v>
      </c>
      <c r="AD15" s="3">
        <v>303</v>
      </c>
      <c r="AE15" s="3">
        <v>1519</v>
      </c>
      <c r="AF15" s="3">
        <v>303</v>
      </c>
      <c r="AG15" s="3">
        <v>1820</v>
      </c>
      <c r="AH15" s="3">
        <v>209</v>
      </c>
      <c r="AI15" s="3">
        <v>1820</v>
      </c>
      <c r="AJ15" s="3">
        <v>209</v>
      </c>
      <c r="AK15" s="3">
        <v>1519</v>
      </c>
      <c r="AL15" s="3">
        <v>303</v>
      </c>
      <c r="AM15" s="3">
        <v>0</v>
      </c>
      <c r="AN15" s="3">
        <v>1820</v>
      </c>
      <c r="AO15" s="3">
        <v>1820</v>
      </c>
      <c r="AP15" s="3">
        <v>1820</v>
      </c>
      <c r="AQ15" s="3">
        <v>1820</v>
      </c>
      <c r="AR15" s="3">
        <v>1820</v>
      </c>
      <c r="AS15" s="3">
        <v>1820</v>
      </c>
      <c r="AT15" s="3">
        <v>1820</v>
      </c>
      <c r="AU15" s="3">
        <v>0</v>
      </c>
      <c r="AV15" s="3">
        <v>1820</v>
      </c>
      <c r="AW15" s="3">
        <v>1820</v>
      </c>
      <c r="AX15" s="3">
        <v>1820</v>
      </c>
      <c r="AY15" s="3">
        <v>1820</v>
      </c>
      <c r="AZ15" s="3">
        <v>0</v>
      </c>
      <c r="BA15" s="3">
        <v>0</v>
      </c>
      <c r="BB15" s="3">
        <v>1993</v>
      </c>
      <c r="BC15" s="3">
        <v>1820</v>
      </c>
      <c r="BD15" s="3">
        <v>0</v>
      </c>
      <c r="BE15" s="3">
        <v>1517</v>
      </c>
      <c r="BF15" s="3">
        <v>303</v>
      </c>
      <c r="BG15" s="3">
        <v>1517</v>
      </c>
      <c r="BH15" s="3">
        <v>303</v>
      </c>
      <c r="BI15" s="3">
        <v>1517</v>
      </c>
      <c r="BJ15" s="3">
        <v>303</v>
      </c>
      <c r="BK15" s="3">
        <v>1518</v>
      </c>
      <c r="BL15" s="3">
        <v>303</v>
      </c>
      <c r="BM15" s="3">
        <v>0</v>
      </c>
      <c r="BN15" s="3">
        <v>1516</v>
      </c>
      <c r="BO15" s="3">
        <v>303</v>
      </c>
      <c r="BP15" s="3">
        <v>0</v>
      </c>
      <c r="BQ15" s="3">
        <v>1517</v>
      </c>
      <c r="BR15" s="3">
        <v>303</v>
      </c>
      <c r="BS15" s="3">
        <v>0</v>
      </c>
      <c r="BT15" s="3">
        <v>1517</v>
      </c>
      <c r="BU15" s="3">
        <v>303</v>
      </c>
      <c r="BV15" s="3">
        <v>1722</v>
      </c>
      <c r="BW15" s="3">
        <v>1457</v>
      </c>
      <c r="BX15" s="3">
        <v>0</v>
      </c>
      <c r="BY15" s="3">
        <v>1517</v>
      </c>
      <c r="BZ15" s="3">
        <v>303</v>
      </c>
      <c r="CA15" s="3">
        <v>0</v>
      </c>
      <c r="CB15" s="3">
        <v>1521</v>
      </c>
      <c r="CC15" s="3">
        <v>303</v>
      </c>
      <c r="CD15" s="3">
        <v>1517</v>
      </c>
      <c r="CE15" s="3">
        <v>303</v>
      </c>
      <c r="CF15" s="3">
        <v>1517</v>
      </c>
      <c r="CG15" s="3">
        <v>303</v>
      </c>
      <c r="CH15" s="3">
        <f t="shared" si="0"/>
        <v>78797</v>
      </c>
    </row>
    <row r="16" spans="1:86" ht="12.75">
      <c r="A16" s="10" t="s">
        <v>60</v>
      </c>
      <c r="B16" s="3" t="s">
        <v>61</v>
      </c>
      <c r="C16" s="3">
        <v>0</v>
      </c>
      <c r="D16" s="3">
        <v>0</v>
      </c>
      <c r="E16" s="3">
        <v>2</v>
      </c>
      <c r="F16" s="3">
        <v>4</v>
      </c>
      <c r="G16" s="3">
        <v>26</v>
      </c>
      <c r="H16" s="3">
        <v>5</v>
      </c>
      <c r="I16" s="3">
        <v>0</v>
      </c>
      <c r="J16" s="3">
        <v>106</v>
      </c>
      <c r="K16" s="3">
        <v>0</v>
      </c>
      <c r="L16" s="3">
        <v>0</v>
      </c>
      <c r="M16" s="3">
        <v>28</v>
      </c>
      <c r="N16" s="3">
        <v>6</v>
      </c>
      <c r="O16" s="3">
        <v>41</v>
      </c>
      <c r="P16" s="3">
        <v>0</v>
      </c>
      <c r="Q16" s="3">
        <v>45</v>
      </c>
      <c r="R16" s="3">
        <v>11</v>
      </c>
      <c r="S16" s="3">
        <v>2</v>
      </c>
      <c r="T16" s="3">
        <v>3</v>
      </c>
      <c r="U16" s="3">
        <v>0</v>
      </c>
      <c r="V16" s="3">
        <v>15</v>
      </c>
      <c r="W16" s="3">
        <v>10</v>
      </c>
      <c r="X16" s="3">
        <v>2484</v>
      </c>
      <c r="Y16" s="3">
        <v>0</v>
      </c>
      <c r="Z16" s="3">
        <v>1</v>
      </c>
      <c r="AA16" s="3">
        <v>28</v>
      </c>
      <c r="AB16" s="3">
        <v>5</v>
      </c>
      <c r="AC16" s="3">
        <v>93</v>
      </c>
      <c r="AD16" s="3">
        <v>7</v>
      </c>
      <c r="AE16" s="3">
        <v>60</v>
      </c>
      <c r="AF16" s="3">
        <v>12</v>
      </c>
      <c r="AG16" s="3">
        <v>8</v>
      </c>
      <c r="AH16" s="3">
        <v>0</v>
      </c>
      <c r="AI16" s="3">
        <v>8</v>
      </c>
      <c r="AJ16" s="3">
        <v>0</v>
      </c>
      <c r="AK16" s="3">
        <v>74</v>
      </c>
      <c r="AL16" s="3">
        <v>14</v>
      </c>
      <c r="AM16" s="3">
        <v>0</v>
      </c>
      <c r="AN16" s="3">
        <v>2</v>
      </c>
      <c r="AO16" s="3">
        <v>0</v>
      </c>
      <c r="AP16" s="3">
        <v>0</v>
      </c>
      <c r="AQ16" s="3">
        <v>22</v>
      </c>
      <c r="AR16" s="3">
        <v>0</v>
      </c>
      <c r="AS16" s="3">
        <v>8</v>
      </c>
      <c r="AT16" s="3">
        <v>4</v>
      </c>
      <c r="AU16" s="3">
        <v>0</v>
      </c>
      <c r="AV16" s="3">
        <v>0</v>
      </c>
      <c r="AW16" s="3">
        <v>0</v>
      </c>
      <c r="AX16" s="3">
        <v>1</v>
      </c>
      <c r="AY16" s="3">
        <v>158</v>
      </c>
      <c r="AZ16" s="3">
        <v>0</v>
      </c>
      <c r="BA16" s="3">
        <v>0</v>
      </c>
      <c r="BB16" s="3">
        <v>41</v>
      </c>
      <c r="BC16" s="3">
        <v>0</v>
      </c>
      <c r="BD16" s="3">
        <v>0</v>
      </c>
      <c r="BE16" s="3">
        <v>29</v>
      </c>
      <c r="BF16" s="3">
        <v>5</v>
      </c>
      <c r="BG16" s="3">
        <v>2</v>
      </c>
      <c r="BH16" s="3">
        <v>6</v>
      </c>
      <c r="BI16" s="3">
        <v>9</v>
      </c>
      <c r="BJ16" s="3">
        <v>0</v>
      </c>
      <c r="BK16" s="3">
        <v>24</v>
      </c>
      <c r="BL16" s="3">
        <v>11</v>
      </c>
      <c r="BM16" s="3">
        <v>0</v>
      </c>
      <c r="BN16" s="3">
        <v>5</v>
      </c>
      <c r="BO16" s="3">
        <v>2</v>
      </c>
      <c r="BP16" s="3">
        <v>0</v>
      </c>
      <c r="BQ16" s="3">
        <v>23</v>
      </c>
      <c r="BR16" s="3">
        <v>10</v>
      </c>
      <c r="BS16" s="3">
        <v>0</v>
      </c>
      <c r="BT16" s="3">
        <v>41</v>
      </c>
      <c r="BU16" s="3">
        <v>19</v>
      </c>
      <c r="BV16" s="3">
        <v>932</v>
      </c>
      <c r="BW16" s="3">
        <v>11</v>
      </c>
      <c r="BX16" s="3">
        <v>80</v>
      </c>
      <c r="BY16" s="3">
        <v>27</v>
      </c>
      <c r="BZ16" s="3">
        <v>8</v>
      </c>
      <c r="CA16" s="3">
        <v>0</v>
      </c>
      <c r="CB16" s="3">
        <v>27</v>
      </c>
      <c r="CC16" s="3">
        <v>11</v>
      </c>
      <c r="CD16" s="3">
        <v>43</v>
      </c>
      <c r="CE16" s="3">
        <v>17</v>
      </c>
      <c r="CF16" s="3">
        <v>38</v>
      </c>
      <c r="CG16" s="3">
        <v>3</v>
      </c>
      <c r="CH16" s="3">
        <f t="shared" si="0"/>
        <v>4717</v>
      </c>
    </row>
    <row r="17" spans="1:86" ht="12.75">
      <c r="A17" s="10" t="s">
        <v>49</v>
      </c>
      <c r="B17" s="3" t="s">
        <v>26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73</v>
      </c>
      <c r="U17" s="3">
        <v>0</v>
      </c>
      <c r="V17" s="3">
        <v>0</v>
      </c>
      <c r="W17" s="3">
        <v>0</v>
      </c>
      <c r="X17" s="3">
        <v>2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2</v>
      </c>
      <c r="AE17" s="3">
        <v>36</v>
      </c>
      <c r="AF17" s="3">
        <v>1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1</v>
      </c>
      <c r="BL17" s="3">
        <v>0</v>
      </c>
      <c r="BM17" s="3">
        <v>0</v>
      </c>
      <c r="BN17" s="3">
        <v>0</v>
      </c>
      <c r="BO17" s="3">
        <v>2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1</v>
      </c>
      <c r="CA17" s="3">
        <v>0</v>
      </c>
      <c r="CB17" s="3">
        <v>0</v>
      </c>
      <c r="CC17" s="3">
        <v>0</v>
      </c>
      <c r="CD17" s="3">
        <v>0</v>
      </c>
      <c r="CE17" s="3">
        <v>1</v>
      </c>
      <c r="CF17" s="3">
        <v>0</v>
      </c>
      <c r="CG17" s="3">
        <v>1</v>
      </c>
      <c r="CH17" s="3">
        <f t="shared" si="0"/>
        <v>126</v>
      </c>
    </row>
    <row r="18" spans="1:86" ht="12.75">
      <c r="A18" s="10" t="s">
        <v>50</v>
      </c>
      <c r="B18" s="3" t="s">
        <v>27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28</v>
      </c>
      <c r="Y18" s="3">
        <v>0</v>
      </c>
      <c r="Z18" s="3">
        <v>0</v>
      </c>
      <c r="AA18" s="3">
        <v>2</v>
      </c>
      <c r="AB18" s="3">
        <v>0</v>
      </c>
      <c r="AC18" s="3">
        <v>0</v>
      </c>
      <c r="AD18" s="3">
        <v>1</v>
      </c>
      <c r="AE18" s="3">
        <v>3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22</v>
      </c>
      <c r="AO18" s="3">
        <v>86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2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2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28</v>
      </c>
      <c r="BS18" s="3">
        <v>0</v>
      </c>
      <c r="BT18" s="3">
        <v>1</v>
      </c>
      <c r="BU18" s="3">
        <v>0</v>
      </c>
      <c r="BV18" s="3">
        <v>0</v>
      </c>
      <c r="BW18" s="3">
        <v>0</v>
      </c>
      <c r="BX18" s="3">
        <v>2</v>
      </c>
      <c r="BY18" s="3">
        <v>0</v>
      </c>
      <c r="BZ18" s="3">
        <v>13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f t="shared" si="0"/>
        <v>190</v>
      </c>
    </row>
    <row r="19" spans="1:86" ht="12.75">
      <c r="A19" s="10" t="s">
        <v>51</v>
      </c>
      <c r="B19" s="3" t="s">
        <v>28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7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f t="shared" si="0"/>
        <v>7</v>
      </c>
    </row>
    <row r="20" spans="1:86" ht="12.75">
      <c r="A20" s="10" t="s">
        <v>57</v>
      </c>
      <c r="B20" s="3" t="s">
        <v>29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14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42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1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1</v>
      </c>
      <c r="BX20" s="3">
        <v>3</v>
      </c>
      <c r="BY20" s="3">
        <v>0</v>
      </c>
      <c r="BZ20" s="3">
        <v>1</v>
      </c>
      <c r="CA20" s="3">
        <v>0</v>
      </c>
      <c r="CB20" s="3">
        <v>0</v>
      </c>
      <c r="CC20" s="3">
        <v>1</v>
      </c>
      <c r="CD20" s="3">
        <v>0</v>
      </c>
      <c r="CE20" s="3">
        <v>0</v>
      </c>
      <c r="CF20" s="3">
        <v>1</v>
      </c>
      <c r="CG20" s="3">
        <v>0</v>
      </c>
      <c r="CH20" s="3">
        <f t="shared" si="0"/>
        <v>66</v>
      </c>
    </row>
    <row r="21" spans="1:86" ht="12.75">
      <c r="A21" s="10" t="s">
        <v>127</v>
      </c>
      <c r="B21" s="3" t="s">
        <v>128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114</v>
      </c>
      <c r="N21" s="3">
        <v>92</v>
      </c>
      <c r="O21" s="3">
        <v>0</v>
      </c>
      <c r="P21" s="3">
        <v>0</v>
      </c>
      <c r="Q21" s="3">
        <v>46</v>
      </c>
      <c r="R21" s="3">
        <v>0</v>
      </c>
      <c r="S21" s="3">
        <v>7</v>
      </c>
      <c r="T21" s="3">
        <v>0</v>
      </c>
      <c r="U21" s="3">
        <v>0</v>
      </c>
      <c r="V21" s="3">
        <v>399</v>
      </c>
      <c r="W21" s="3">
        <v>0</v>
      </c>
      <c r="X21" s="3">
        <v>0</v>
      </c>
      <c r="Y21" s="3">
        <v>0</v>
      </c>
      <c r="Z21" s="3">
        <v>0</v>
      </c>
      <c r="AA21" s="3">
        <v>155</v>
      </c>
      <c r="AB21" s="3">
        <v>22</v>
      </c>
      <c r="AC21" s="3">
        <v>12</v>
      </c>
      <c r="AD21" s="3">
        <v>46</v>
      </c>
      <c r="AE21" s="3">
        <v>249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170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20</v>
      </c>
      <c r="BC21" s="3">
        <v>0</v>
      </c>
      <c r="BD21" s="3">
        <v>0</v>
      </c>
      <c r="BE21" s="3">
        <v>28</v>
      </c>
      <c r="BF21" s="3">
        <v>0</v>
      </c>
      <c r="BG21" s="3">
        <v>26</v>
      </c>
      <c r="BH21" s="3">
        <v>4</v>
      </c>
      <c r="BI21" s="3">
        <v>0</v>
      </c>
      <c r="BJ21" s="3">
        <v>0</v>
      </c>
      <c r="BK21" s="3">
        <v>183</v>
      </c>
      <c r="BL21" s="3">
        <v>84</v>
      </c>
      <c r="BM21" s="3">
        <v>0</v>
      </c>
      <c r="BN21" s="3">
        <v>2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2</v>
      </c>
      <c r="BW21" s="3">
        <v>0</v>
      </c>
      <c r="BX21" s="3">
        <v>0</v>
      </c>
      <c r="BY21" s="3">
        <v>17</v>
      </c>
      <c r="BZ21" s="3">
        <v>70</v>
      </c>
      <c r="CA21" s="3">
        <v>0</v>
      </c>
      <c r="CB21" s="3">
        <v>27</v>
      </c>
      <c r="CC21" s="3">
        <v>0</v>
      </c>
      <c r="CD21" s="3">
        <v>39</v>
      </c>
      <c r="CE21" s="3">
        <v>42</v>
      </c>
      <c r="CF21" s="3">
        <v>1</v>
      </c>
      <c r="CG21" s="3">
        <v>0</v>
      </c>
      <c r="CH21" s="3">
        <f t="shared" si="0"/>
        <v>1857</v>
      </c>
    </row>
    <row r="22" spans="1:86" ht="12.75">
      <c r="A22" s="10" t="s">
        <v>129</v>
      </c>
      <c r="B22" s="3" t="s">
        <v>130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197</v>
      </c>
      <c r="R22" s="3">
        <v>2</v>
      </c>
      <c r="S22" s="3">
        <v>3</v>
      </c>
      <c r="T22" s="3">
        <v>0</v>
      </c>
      <c r="U22" s="3">
        <v>0</v>
      </c>
      <c r="V22" s="3">
        <v>1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72</v>
      </c>
      <c r="AD22" s="3">
        <v>79</v>
      </c>
      <c r="AE22" s="3">
        <v>0</v>
      </c>
      <c r="AF22" s="3">
        <v>4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5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24</v>
      </c>
      <c r="BF22" s="3">
        <v>2</v>
      </c>
      <c r="BG22" s="3">
        <v>0</v>
      </c>
      <c r="BH22" s="3">
        <v>0</v>
      </c>
      <c r="BI22" s="3">
        <v>0</v>
      </c>
      <c r="BJ22" s="3">
        <v>0</v>
      </c>
      <c r="BK22" s="3">
        <v>191</v>
      </c>
      <c r="BL22" s="3">
        <v>2</v>
      </c>
      <c r="BM22" s="3">
        <v>0</v>
      </c>
      <c r="BN22" s="3">
        <v>0</v>
      </c>
      <c r="BO22" s="3">
        <v>1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5</v>
      </c>
      <c r="CC22" s="3">
        <v>0</v>
      </c>
      <c r="CD22" s="3">
        <v>0</v>
      </c>
      <c r="CE22" s="3">
        <v>140</v>
      </c>
      <c r="CF22" s="3">
        <v>0</v>
      </c>
      <c r="CG22" s="3">
        <v>0</v>
      </c>
      <c r="CH22" s="3">
        <f t="shared" si="0"/>
        <v>728</v>
      </c>
    </row>
    <row r="23" spans="1:86" ht="12.75">
      <c r="A23" s="10" t="s">
        <v>58</v>
      </c>
      <c r="B23" s="3" t="s">
        <v>59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f t="shared" si="0"/>
        <v>0</v>
      </c>
    </row>
    <row r="24" spans="1:86" ht="12.75">
      <c r="A24" s="10" t="s">
        <v>136</v>
      </c>
      <c r="B24" s="3" t="s">
        <v>137</v>
      </c>
      <c r="C24" s="3">
        <v>72</v>
      </c>
      <c r="D24" s="3">
        <v>0</v>
      </c>
      <c r="E24" s="3">
        <v>72</v>
      </c>
      <c r="F24" s="3">
        <v>0</v>
      </c>
      <c r="G24" s="3">
        <v>72</v>
      </c>
      <c r="H24" s="3">
        <v>0</v>
      </c>
      <c r="I24" s="3">
        <v>0</v>
      </c>
      <c r="J24" s="3">
        <v>6717</v>
      </c>
      <c r="K24" s="3">
        <v>72</v>
      </c>
      <c r="L24" s="3">
        <v>0</v>
      </c>
      <c r="M24" s="3">
        <v>72</v>
      </c>
      <c r="N24" s="3">
        <v>0</v>
      </c>
      <c r="O24" s="3">
        <v>72</v>
      </c>
      <c r="P24" s="3">
        <v>0</v>
      </c>
      <c r="Q24" s="3">
        <v>72</v>
      </c>
      <c r="R24" s="3">
        <v>0</v>
      </c>
      <c r="S24" s="3">
        <v>72</v>
      </c>
      <c r="T24" s="3">
        <v>0</v>
      </c>
      <c r="U24" s="3">
        <v>0</v>
      </c>
      <c r="V24" s="3">
        <v>96</v>
      </c>
      <c r="W24" s="3">
        <v>0</v>
      </c>
      <c r="X24" s="3">
        <v>110</v>
      </c>
      <c r="Y24" s="3">
        <v>0</v>
      </c>
      <c r="Z24" s="3">
        <v>0</v>
      </c>
      <c r="AA24" s="3">
        <v>72</v>
      </c>
      <c r="AB24" s="3">
        <v>0</v>
      </c>
      <c r="AC24" s="3">
        <v>72</v>
      </c>
      <c r="AD24" s="3">
        <v>0</v>
      </c>
      <c r="AE24" s="3">
        <v>90</v>
      </c>
      <c r="AF24" s="3">
        <v>0</v>
      </c>
      <c r="AG24" s="3">
        <v>6314</v>
      </c>
      <c r="AH24" s="3">
        <v>0</v>
      </c>
      <c r="AI24" s="3">
        <v>6312</v>
      </c>
      <c r="AJ24" s="3">
        <v>0</v>
      </c>
      <c r="AK24" s="3">
        <v>73</v>
      </c>
      <c r="AL24" s="3">
        <v>0</v>
      </c>
      <c r="AM24" s="3">
        <v>0</v>
      </c>
      <c r="AN24" s="3">
        <v>81</v>
      </c>
      <c r="AO24" s="3">
        <v>4</v>
      </c>
      <c r="AP24" s="3">
        <v>80</v>
      </c>
      <c r="AQ24" s="3">
        <v>6097</v>
      </c>
      <c r="AR24" s="3">
        <v>6097</v>
      </c>
      <c r="AS24" s="3">
        <v>6720</v>
      </c>
      <c r="AT24" s="3">
        <v>6720</v>
      </c>
      <c r="AU24" s="3">
        <v>0</v>
      </c>
      <c r="AV24" s="3">
        <v>3</v>
      </c>
      <c r="AW24" s="3">
        <v>3</v>
      </c>
      <c r="AX24" s="3">
        <v>3</v>
      </c>
      <c r="AY24" s="3">
        <v>4</v>
      </c>
      <c r="AZ24" s="3">
        <v>0</v>
      </c>
      <c r="BA24" s="3">
        <v>0</v>
      </c>
      <c r="BB24" s="3">
        <v>201</v>
      </c>
      <c r="BC24" s="3">
        <v>3</v>
      </c>
      <c r="BD24" s="3">
        <v>0</v>
      </c>
      <c r="BE24" s="3">
        <v>74</v>
      </c>
      <c r="BF24" s="3">
        <v>0</v>
      </c>
      <c r="BG24" s="3">
        <v>72</v>
      </c>
      <c r="BH24" s="3">
        <v>0</v>
      </c>
      <c r="BI24" s="3">
        <v>72</v>
      </c>
      <c r="BJ24" s="3">
        <v>0</v>
      </c>
      <c r="BK24" s="3">
        <v>83</v>
      </c>
      <c r="BL24" s="3">
        <v>0</v>
      </c>
      <c r="BM24" s="3">
        <v>0</v>
      </c>
      <c r="BN24" s="3">
        <v>72</v>
      </c>
      <c r="BO24" s="3">
        <v>0</v>
      </c>
      <c r="BP24" s="3">
        <v>0</v>
      </c>
      <c r="BQ24" s="3">
        <v>72</v>
      </c>
      <c r="BR24" s="3">
        <v>0</v>
      </c>
      <c r="BS24" s="3">
        <v>0</v>
      </c>
      <c r="BT24" s="3">
        <v>74</v>
      </c>
      <c r="BU24" s="3">
        <v>0</v>
      </c>
      <c r="BV24" s="3">
        <v>31556</v>
      </c>
      <c r="BW24" s="3">
        <v>0</v>
      </c>
      <c r="BX24" s="3">
        <v>0</v>
      </c>
      <c r="BY24" s="3">
        <v>72</v>
      </c>
      <c r="BZ24" s="3">
        <v>0</v>
      </c>
      <c r="CA24" s="3">
        <v>0</v>
      </c>
      <c r="CB24" s="3">
        <v>72</v>
      </c>
      <c r="CC24" s="3">
        <v>0</v>
      </c>
      <c r="CD24" s="3">
        <v>74</v>
      </c>
      <c r="CE24" s="3">
        <v>0</v>
      </c>
      <c r="CF24" s="3">
        <v>72</v>
      </c>
      <c r="CG24" s="3">
        <v>0</v>
      </c>
      <c r="CH24" s="3">
        <f t="shared" si="0"/>
        <v>78813</v>
      </c>
    </row>
    <row r="25" spans="1:86" ht="12.75">
      <c r="A25" s="10" t="s">
        <v>56</v>
      </c>
      <c r="B25" s="3" t="s">
        <v>30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32</v>
      </c>
      <c r="R25" s="3">
        <v>1</v>
      </c>
      <c r="S25" s="3">
        <v>0</v>
      </c>
      <c r="T25" s="3">
        <v>0</v>
      </c>
      <c r="U25" s="3">
        <v>0</v>
      </c>
      <c r="V25" s="3">
        <v>3</v>
      </c>
      <c r="W25" s="3">
        <v>0</v>
      </c>
      <c r="X25" s="3">
        <v>11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3</v>
      </c>
      <c r="AL25" s="3">
        <v>0</v>
      </c>
      <c r="AM25" s="3">
        <v>0</v>
      </c>
      <c r="AN25" s="3">
        <v>12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2345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3</v>
      </c>
      <c r="BF25" s="3">
        <v>0</v>
      </c>
      <c r="BG25" s="3">
        <v>0</v>
      </c>
      <c r="BH25" s="3">
        <v>1</v>
      </c>
      <c r="BI25" s="3">
        <v>1</v>
      </c>
      <c r="BJ25" s="3">
        <v>0</v>
      </c>
      <c r="BK25" s="3">
        <v>0</v>
      </c>
      <c r="BL25" s="3">
        <v>0</v>
      </c>
      <c r="BM25" s="3">
        <v>0</v>
      </c>
      <c r="BN25" s="3">
        <v>3</v>
      </c>
      <c r="BO25" s="3">
        <v>2</v>
      </c>
      <c r="BP25" s="3">
        <v>0</v>
      </c>
      <c r="BQ25" s="3">
        <v>0</v>
      </c>
      <c r="BR25" s="3">
        <v>0</v>
      </c>
      <c r="BS25" s="3">
        <v>0</v>
      </c>
      <c r="BT25" s="3">
        <v>1</v>
      </c>
      <c r="BU25" s="3">
        <v>1</v>
      </c>
      <c r="BV25" s="3">
        <v>185</v>
      </c>
      <c r="BW25" s="3">
        <v>6</v>
      </c>
      <c r="BX25" s="3">
        <v>1</v>
      </c>
      <c r="BY25" s="3">
        <v>2</v>
      </c>
      <c r="BZ25" s="3">
        <v>3</v>
      </c>
      <c r="CA25" s="3">
        <v>0</v>
      </c>
      <c r="CB25" s="3">
        <v>0</v>
      </c>
      <c r="CC25" s="3">
        <v>0</v>
      </c>
      <c r="CD25" s="3">
        <v>3</v>
      </c>
      <c r="CE25" s="3">
        <v>0</v>
      </c>
      <c r="CF25" s="3">
        <v>2</v>
      </c>
      <c r="CG25" s="3">
        <v>0</v>
      </c>
      <c r="CH25" s="3">
        <f t="shared" si="0"/>
        <v>2624</v>
      </c>
    </row>
    <row r="26" spans="1:86" ht="12.75">
      <c r="A26" s="10" t="s">
        <v>62</v>
      </c>
      <c r="B26" s="3" t="s">
        <v>31</v>
      </c>
      <c r="C26" s="3">
        <v>0</v>
      </c>
      <c r="D26" s="3">
        <v>0</v>
      </c>
      <c r="E26" s="3">
        <v>0</v>
      </c>
      <c r="F26" s="3">
        <v>0</v>
      </c>
      <c r="G26" s="3">
        <v>5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5</v>
      </c>
      <c r="AB26" s="3">
        <v>0</v>
      </c>
      <c r="AC26" s="3">
        <v>0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38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4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1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4</v>
      </c>
      <c r="BX26" s="3">
        <v>19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f t="shared" si="0"/>
        <v>79</v>
      </c>
    </row>
    <row r="27" spans="1:86" ht="12.75">
      <c r="A27" s="10" t="s">
        <v>117</v>
      </c>
      <c r="B27" s="3" t="s">
        <v>24</v>
      </c>
      <c r="C27" s="3">
        <v>1971</v>
      </c>
      <c r="D27" s="3">
        <v>236</v>
      </c>
      <c r="E27" s="3">
        <v>1971</v>
      </c>
      <c r="F27" s="3">
        <v>236</v>
      </c>
      <c r="G27" s="3">
        <v>1972</v>
      </c>
      <c r="H27" s="3">
        <v>236</v>
      </c>
      <c r="I27" s="3">
        <v>0</v>
      </c>
      <c r="J27" s="3">
        <v>36126</v>
      </c>
      <c r="K27" s="3">
        <v>2207</v>
      </c>
      <c r="L27" s="3">
        <v>0</v>
      </c>
      <c r="M27" s="3">
        <v>28395</v>
      </c>
      <c r="N27" s="3">
        <v>257</v>
      </c>
      <c r="O27" s="3">
        <v>2207</v>
      </c>
      <c r="P27" s="3">
        <v>0</v>
      </c>
      <c r="Q27" s="3">
        <v>1971</v>
      </c>
      <c r="R27" s="3">
        <v>236</v>
      </c>
      <c r="S27" s="3">
        <v>1971</v>
      </c>
      <c r="T27" s="3">
        <v>236</v>
      </c>
      <c r="U27" s="3">
        <v>0</v>
      </c>
      <c r="V27" s="3">
        <v>1972</v>
      </c>
      <c r="W27" s="3">
        <v>236</v>
      </c>
      <c r="X27" s="3">
        <v>74281</v>
      </c>
      <c r="Y27" s="3">
        <v>28</v>
      </c>
      <c r="Z27" s="3">
        <v>0</v>
      </c>
      <c r="AA27" s="3">
        <v>1971</v>
      </c>
      <c r="AB27" s="3">
        <v>236</v>
      </c>
      <c r="AC27" s="3">
        <v>2020</v>
      </c>
      <c r="AD27" s="3">
        <v>285</v>
      </c>
      <c r="AE27" s="3">
        <v>1971</v>
      </c>
      <c r="AF27" s="3">
        <v>236</v>
      </c>
      <c r="AG27" s="3">
        <v>34580</v>
      </c>
      <c r="AH27" s="3">
        <v>28</v>
      </c>
      <c r="AI27" s="3">
        <v>34580</v>
      </c>
      <c r="AJ27" s="3">
        <v>28</v>
      </c>
      <c r="AK27" s="3">
        <v>1971</v>
      </c>
      <c r="AL27" s="3">
        <v>236</v>
      </c>
      <c r="AM27" s="3">
        <v>0</v>
      </c>
      <c r="AN27" s="3">
        <v>79322</v>
      </c>
      <c r="AO27" s="3">
        <v>2208</v>
      </c>
      <c r="AP27" s="3">
        <v>2210</v>
      </c>
      <c r="AQ27" s="3">
        <v>29026</v>
      </c>
      <c r="AR27" s="3">
        <v>29027</v>
      </c>
      <c r="AS27" s="3">
        <v>29537</v>
      </c>
      <c r="AT27" s="3">
        <v>29537</v>
      </c>
      <c r="AU27" s="3">
        <v>0</v>
      </c>
      <c r="AV27" s="3">
        <v>2207</v>
      </c>
      <c r="AW27" s="3">
        <v>2207</v>
      </c>
      <c r="AX27" s="3">
        <v>2207</v>
      </c>
      <c r="AY27" s="3">
        <v>2207</v>
      </c>
      <c r="AZ27" s="3">
        <v>0</v>
      </c>
      <c r="BA27" s="3">
        <v>0</v>
      </c>
      <c r="BB27" s="3">
        <v>74689</v>
      </c>
      <c r="BC27" s="3">
        <v>2207</v>
      </c>
      <c r="BD27" s="3">
        <v>0</v>
      </c>
      <c r="BE27" s="3">
        <v>1971</v>
      </c>
      <c r="BF27" s="3">
        <v>236</v>
      </c>
      <c r="BG27" s="3">
        <v>1971</v>
      </c>
      <c r="BH27" s="3">
        <v>236</v>
      </c>
      <c r="BI27" s="3">
        <v>1971</v>
      </c>
      <c r="BJ27" s="3">
        <v>236</v>
      </c>
      <c r="BK27" s="3">
        <v>1971</v>
      </c>
      <c r="BL27" s="3">
        <v>236</v>
      </c>
      <c r="BM27" s="3">
        <v>0</v>
      </c>
      <c r="BN27" s="3">
        <v>1973</v>
      </c>
      <c r="BO27" s="3">
        <v>236</v>
      </c>
      <c r="BP27" s="3">
        <v>0</v>
      </c>
      <c r="BQ27" s="3">
        <v>1971</v>
      </c>
      <c r="BR27" s="3">
        <v>236</v>
      </c>
      <c r="BS27" s="3">
        <v>0</v>
      </c>
      <c r="BT27" s="3">
        <v>1971</v>
      </c>
      <c r="BU27" s="3">
        <v>236</v>
      </c>
      <c r="BV27" s="3">
        <v>305206</v>
      </c>
      <c r="BW27" s="3">
        <v>490</v>
      </c>
      <c r="BX27" s="3">
        <v>0</v>
      </c>
      <c r="BY27" s="3">
        <v>1978</v>
      </c>
      <c r="BZ27" s="3">
        <v>243</v>
      </c>
      <c r="CA27" s="3">
        <v>0</v>
      </c>
      <c r="CB27" s="3">
        <v>1971</v>
      </c>
      <c r="CC27" s="3">
        <v>236</v>
      </c>
      <c r="CD27" s="3">
        <v>1971</v>
      </c>
      <c r="CE27" s="3">
        <v>236</v>
      </c>
      <c r="CF27" s="3">
        <v>1972</v>
      </c>
      <c r="CG27" s="3">
        <v>236</v>
      </c>
      <c r="CH27" s="3">
        <f t="shared" si="0"/>
        <v>851468</v>
      </c>
    </row>
    <row r="28" spans="1:86" ht="12.75">
      <c r="A28" s="10" t="s">
        <v>52</v>
      </c>
      <c r="B28" s="3" t="s">
        <v>32</v>
      </c>
      <c r="C28" s="3">
        <v>0</v>
      </c>
      <c r="D28" s="3">
        <v>0</v>
      </c>
      <c r="E28" s="3">
        <v>0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4</v>
      </c>
      <c r="W28" s="3">
        <v>0</v>
      </c>
      <c r="X28" s="3">
        <v>2</v>
      </c>
      <c r="Y28" s="3">
        <v>0</v>
      </c>
      <c r="Z28" s="3">
        <v>0</v>
      </c>
      <c r="AA28" s="3">
        <v>1</v>
      </c>
      <c r="AB28" s="3">
        <v>0</v>
      </c>
      <c r="AC28" s="3">
        <v>5</v>
      </c>
      <c r="AD28" s="3">
        <v>0</v>
      </c>
      <c r="AE28" s="3">
        <v>10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1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2</v>
      </c>
      <c r="BC28" s="3">
        <v>0</v>
      </c>
      <c r="BD28" s="3">
        <v>0</v>
      </c>
      <c r="BE28" s="3">
        <v>1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1</v>
      </c>
      <c r="BR28" s="3">
        <v>0</v>
      </c>
      <c r="BS28" s="3">
        <v>0</v>
      </c>
      <c r="BT28" s="3">
        <v>11</v>
      </c>
      <c r="BU28" s="3">
        <v>0</v>
      </c>
      <c r="BV28" s="3">
        <v>391</v>
      </c>
      <c r="BW28" s="3">
        <v>0</v>
      </c>
      <c r="BX28" s="3">
        <v>1823</v>
      </c>
      <c r="BY28" s="3">
        <v>0</v>
      </c>
      <c r="BZ28" s="3">
        <v>0</v>
      </c>
      <c r="CA28" s="3">
        <v>0</v>
      </c>
      <c r="CB28" s="3">
        <v>1</v>
      </c>
      <c r="CC28" s="3">
        <v>0</v>
      </c>
      <c r="CD28" s="3">
        <v>78</v>
      </c>
      <c r="CE28" s="3">
        <v>1</v>
      </c>
      <c r="CF28" s="3">
        <v>0</v>
      </c>
      <c r="CG28" s="3">
        <v>0</v>
      </c>
      <c r="CH28" s="3">
        <f t="shared" si="0"/>
        <v>2336</v>
      </c>
    </row>
    <row r="29" spans="1:86" ht="12.75">
      <c r="A29" s="10" t="s">
        <v>48</v>
      </c>
      <c r="B29" s="3" t="s">
        <v>138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7</v>
      </c>
      <c r="K29" s="3">
        <v>0</v>
      </c>
      <c r="L29" s="3">
        <v>0</v>
      </c>
      <c r="M29" s="3">
        <v>2</v>
      </c>
      <c r="N29" s="3">
        <v>0</v>
      </c>
      <c r="O29" s="3">
        <v>2</v>
      </c>
      <c r="P29" s="3">
        <v>0</v>
      </c>
      <c r="Q29" s="3">
        <v>3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3">
        <v>0</v>
      </c>
      <c r="X29" s="3">
        <v>1</v>
      </c>
      <c r="Y29" s="3">
        <v>0</v>
      </c>
      <c r="Z29" s="3">
        <v>0</v>
      </c>
      <c r="AA29" s="3">
        <v>9</v>
      </c>
      <c r="AB29" s="3">
        <v>0</v>
      </c>
      <c r="AC29" s="3">
        <v>3</v>
      </c>
      <c r="AD29" s="3">
        <v>2</v>
      </c>
      <c r="AE29" s="3">
        <v>2</v>
      </c>
      <c r="AF29" s="3">
        <v>0</v>
      </c>
      <c r="AG29" s="3">
        <v>7</v>
      </c>
      <c r="AH29" s="3">
        <v>0</v>
      </c>
      <c r="AI29" s="3">
        <v>7</v>
      </c>
      <c r="AJ29" s="3">
        <v>0</v>
      </c>
      <c r="AK29" s="3">
        <v>1</v>
      </c>
      <c r="AL29" s="3">
        <v>0</v>
      </c>
      <c r="AM29" s="3">
        <v>0</v>
      </c>
      <c r="AN29" s="3">
        <v>42</v>
      </c>
      <c r="AO29" s="3">
        <v>0</v>
      </c>
      <c r="AP29" s="3">
        <v>3</v>
      </c>
      <c r="AQ29" s="3">
        <v>5</v>
      </c>
      <c r="AR29" s="3">
        <v>2</v>
      </c>
      <c r="AS29" s="3">
        <v>4</v>
      </c>
      <c r="AT29" s="3">
        <v>3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29</v>
      </c>
      <c r="BB29" s="3">
        <v>11</v>
      </c>
      <c r="BC29" s="3">
        <v>0</v>
      </c>
      <c r="BD29" s="3">
        <v>0</v>
      </c>
      <c r="BE29" s="3">
        <v>7</v>
      </c>
      <c r="BF29" s="3">
        <v>1</v>
      </c>
      <c r="BG29" s="3">
        <v>1</v>
      </c>
      <c r="BH29" s="3">
        <v>0</v>
      </c>
      <c r="BI29" s="3">
        <v>1</v>
      </c>
      <c r="BJ29" s="3">
        <v>0</v>
      </c>
      <c r="BK29" s="3">
        <v>7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123</v>
      </c>
      <c r="BW29" s="3">
        <v>0</v>
      </c>
      <c r="BX29" s="3">
        <v>0</v>
      </c>
      <c r="BY29" s="3">
        <v>1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4</v>
      </c>
      <c r="CF29" s="3">
        <v>0</v>
      </c>
      <c r="CG29" s="3">
        <v>0</v>
      </c>
      <c r="CH29" s="3">
        <f t="shared" si="0"/>
        <v>292</v>
      </c>
    </row>
    <row r="30" spans="1:86" ht="12.75">
      <c r="A30" s="10" t="s">
        <v>55</v>
      </c>
      <c r="B30" s="3" t="s">
        <v>33</v>
      </c>
      <c r="C30" s="3">
        <v>11</v>
      </c>
      <c r="D30" s="3">
        <v>2</v>
      </c>
      <c r="E30" s="3">
        <v>32</v>
      </c>
      <c r="F30" s="3">
        <v>12</v>
      </c>
      <c r="G30" s="3">
        <v>309</v>
      </c>
      <c r="H30" s="3">
        <v>30</v>
      </c>
      <c r="I30" s="3">
        <v>0</v>
      </c>
      <c r="J30" s="3">
        <v>321</v>
      </c>
      <c r="K30" s="3">
        <v>8</v>
      </c>
      <c r="L30" s="3">
        <v>0</v>
      </c>
      <c r="M30" s="3">
        <v>400</v>
      </c>
      <c r="N30" s="3">
        <v>11</v>
      </c>
      <c r="O30" s="3">
        <v>122</v>
      </c>
      <c r="P30" s="3">
        <v>0</v>
      </c>
      <c r="Q30" s="3">
        <v>115</v>
      </c>
      <c r="R30" s="3">
        <v>20</v>
      </c>
      <c r="S30" s="3">
        <v>53</v>
      </c>
      <c r="T30" s="3">
        <v>6</v>
      </c>
      <c r="U30" s="3">
        <v>0</v>
      </c>
      <c r="V30" s="3">
        <v>189</v>
      </c>
      <c r="W30" s="3">
        <v>22</v>
      </c>
      <c r="X30" s="3">
        <v>1142</v>
      </c>
      <c r="Y30" s="3">
        <v>0</v>
      </c>
      <c r="Z30" s="3">
        <v>1</v>
      </c>
      <c r="AA30" s="3">
        <v>125</v>
      </c>
      <c r="AB30" s="3">
        <v>7</v>
      </c>
      <c r="AC30" s="3">
        <v>217</v>
      </c>
      <c r="AD30" s="3">
        <v>25</v>
      </c>
      <c r="AE30" s="3">
        <v>281</v>
      </c>
      <c r="AF30" s="3">
        <v>18</v>
      </c>
      <c r="AG30" s="3">
        <v>162</v>
      </c>
      <c r="AH30" s="3">
        <v>0</v>
      </c>
      <c r="AI30" s="3">
        <v>98</v>
      </c>
      <c r="AJ30" s="3">
        <v>0</v>
      </c>
      <c r="AK30" s="3">
        <v>217</v>
      </c>
      <c r="AL30" s="3">
        <v>22</v>
      </c>
      <c r="AM30" s="3">
        <v>0</v>
      </c>
      <c r="AN30" s="3">
        <v>296</v>
      </c>
      <c r="AO30" s="3">
        <v>14</v>
      </c>
      <c r="AP30" s="3">
        <v>88</v>
      </c>
      <c r="AQ30" s="3">
        <v>185</v>
      </c>
      <c r="AR30" s="3">
        <v>67</v>
      </c>
      <c r="AS30" s="3">
        <v>283</v>
      </c>
      <c r="AT30" s="3">
        <v>164</v>
      </c>
      <c r="AU30" s="3">
        <v>0</v>
      </c>
      <c r="AV30" s="3">
        <v>8</v>
      </c>
      <c r="AW30" s="3">
        <v>14</v>
      </c>
      <c r="AX30" s="3">
        <v>15</v>
      </c>
      <c r="AY30" s="3">
        <v>0</v>
      </c>
      <c r="AZ30" s="3">
        <v>0</v>
      </c>
      <c r="BA30" s="3">
        <v>0</v>
      </c>
      <c r="BB30" s="3">
        <v>325</v>
      </c>
      <c r="BC30" s="3">
        <v>43</v>
      </c>
      <c r="BD30" s="3">
        <v>0</v>
      </c>
      <c r="BE30" s="3">
        <v>291</v>
      </c>
      <c r="BF30" s="3">
        <v>21</v>
      </c>
      <c r="BG30" s="3">
        <v>84</v>
      </c>
      <c r="BH30" s="3">
        <v>7</v>
      </c>
      <c r="BI30" s="3">
        <v>106</v>
      </c>
      <c r="BJ30" s="3">
        <v>12</v>
      </c>
      <c r="BK30" s="3">
        <v>244</v>
      </c>
      <c r="BL30" s="3">
        <v>37</v>
      </c>
      <c r="BM30" s="3">
        <v>0</v>
      </c>
      <c r="BN30" s="3">
        <v>38</v>
      </c>
      <c r="BO30" s="3">
        <v>9</v>
      </c>
      <c r="BP30" s="3">
        <v>0</v>
      </c>
      <c r="BQ30" s="3">
        <v>115</v>
      </c>
      <c r="BR30" s="3">
        <v>17</v>
      </c>
      <c r="BS30" s="3">
        <v>0</v>
      </c>
      <c r="BT30" s="3">
        <v>214</v>
      </c>
      <c r="BU30" s="3">
        <v>31</v>
      </c>
      <c r="BV30" s="3">
        <v>2407</v>
      </c>
      <c r="BW30" s="3">
        <v>64</v>
      </c>
      <c r="BX30" s="3">
        <v>446</v>
      </c>
      <c r="BY30" s="3">
        <v>172</v>
      </c>
      <c r="BZ30" s="3">
        <v>14</v>
      </c>
      <c r="CA30" s="3">
        <v>0</v>
      </c>
      <c r="CB30" s="3">
        <v>124</v>
      </c>
      <c r="CC30" s="3">
        <v>21</v>
      </c>
      <c r="CD30" s="3">
        <v>215</v>
      </c>
      <c r="CE30" s="3">
        <v>23</v>
      </c>
      <c r="CF30" s="3">
        <v>90</v>
      </c>
      <c r="CG30" s="3">
        <v>2</v>
      </c>
      <c r="CH30" s="3">
        <f t="shared" si="0"/>
        <v>10284</v>
      </c>
    </row>
    <row r="31" spans="1:86" ht="12.75">
      <c r="A31" s="10" t="s">
        <v>54</v>
      </c>
      <c r="B31" s="3" t="s">
        <v>34</v>
      </c>
      <c r="C31" s="3">
        <v>0</v>
      </c>
      <c r="D31" s="3">
        <v>0</v>
      </c>
      <c r="E31" s="3">
        <v>0</v>
      </c>
      <c r="F31" s="3">
        <v>0</v>
      </c>
      <c r="G31" s="3">
        <v>50</v>
      </c>
      <c r="H31" s="3">
        <v>0</v>
      </c>
      <c r="I31" s="3">
        <v>0</v>
      </c>
      <c r="J31" s="3">
        <v>17</v>
      </c>
      <c r="K31" s="3">
        <v>0</v>
      </c>
      <c r="L31" s="3">
        <v>0</v>
      </c>
      <c r="M31" s="3">
        <v>4</v>
      </c>
      <c r="N31" s="3">
        <v>0</v>
      </c>
      <c r="O31" s="3">
        <v>3</v>
      </c>
      <c r="P31" s="3">
        <v>0</v>
      </c>
      <c r="Q31" s="3">
        <v>21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14</v>
      </c>
      <c r="Y31" s="3">
        <v>0</v>
      </c>
      <c r="Z31" s="3">
        <v>3</v>
      </c>
      <c r="AA31" s="3">
        <v>23</v>
      </c>
      <c r="AB31" s="3">
        <v>0</v>
      </c>
      <c r="AC31" s="3">
        <v>7</v>
      </c>
      <c r="AD31" s="3">
        <v>0</v>
      </c>
      <c r="AE31" s="3">
        <v>15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1</v>
      </c>
      <c r="AL31" s="3">
        <v>0</v>
      </c>
      <c r="AM31" s="3">
        <v>0</v>
      </c>
      <c r="AN31" s="3">
        <v>43</v>
      </c>
      <c r="AO31" s="3">
        <v>0</v>
      </c>
      <c r="AP31" s="3">
        <v>0</v>
      </c>
      <c r="AQ31" s="3">
        <v>203</v>
      </c>
      <c r="AR31" s="3">
        <v>0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27</v>
      </c>
      <c r="BC31" s="3">
        <v>15</v>
      </c>
      <c r="BD31" s="3">
        <v>0</v>
      </c>
      <c r="BE31" s="3">
        <v>5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3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2</v>
      </c>
      <c r="BU31" s="3">
        <v>0</v>
      </c>
      <c r="BV31" s="3">
        <v>877</v>
      </c>
      <c r="BW31" s="3">
        <v>1</v>
      </c>
      <c r="BX31" s="3">
        <v>51</v>
      </c>
      <c r="BY31" s="3">
        <v>1</v>
      </c>
      <c r="BZ31" s="3">
        <v>0</v>
      </c>
      <c r="CA31" s="3">
        <v>0</v>
      </c>
      <c r="CB31" s="3">
        <v>0</v>
      </c>
      <c r="CC31" s="3">
        <v>0</v>
      </c>
      <c r="CD31" s="3">
        <v>10</v>
      </c>
      <c r="CE31" s="3">
        <v>0</v>
      </c>
      <c r="CF31" s="3">
        <v>5</v>
      </c>
      <c r="CG31" s="3">
        <v>0</v>
      </c>
      <c r="CH31" s="3">
        <f t="shared" si="0"/>
        <v>1403</v>
      </c>
    </row>
    <row r="32" spans="1:86" ht="12.75">
      <c r="A32" s="10" t="s">
        <v>53</v>
      </c>
      <c r="B32" s="3" t="s">
        <v>35</v>
      </c>
      <c r="C32" s="3">
        <v>0</v>
      </c>
      <c r="D32" s="3">
        <v>0</v>
      </c>
      <c r="E32" s="3">
        <v>0</v>
      </c>
      <c r="F32" s="3">
        <v>0</v>
      </c>
      <c r="G32" s="3">
        <v>3</v>
      </c>
      <c r="H32" s="3">
        <v>0</v>
      </c>
      <c r="I32" s="3">
        <v>0</v>
      </c>
      <c r="J32" s="3">
        <v>8</v>
      </c>
      <c r="K32" s="3">
        <v>0</v>
      </c>
      <c r="L32" s="3">
        <v>0</v>
      </c>
      <c r="M32" s="3">
        <v>6</v>
      </c>
      <c r="N32" s="3">
        <v>0</v>
      </c>
      <c r="O32" s="3">
        <v>2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6310</v>
      </c>
      <c r="Y32" s="3">
        <v>0</v>
      </c>
      <c r="Z32" s="3">
        <v>0</v>
      </c>
      <c r="AA32" s="3">
        <v>39</v>
      </c>
      <c r="AB32" s="3">
        <v>0</v>
      </c>
      <c r="AC32" s="3">
        <v>56</v>
      </c>
      <c r="AD32" s="3">
        <v>0</v>
      </c>
      <c r="AE32" s="3">
        <v>4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8</v>
      </c>
      <c r="AO32" s="3">
        <v>0</v>
      </c>
      <c r="AP32" s="3">
        <v>1</v>
      </c>
      <c r="AQ32" s="3">
        <v>6</v>
      </c>
      <c r="AR32" s="3">
        <v>0</v>
      </c>
      <c r="AS32" s="3">
        <v>3</v>
      </c>
      <c r="AT32" s="3">
        <v>0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66</v>
      </c>
      <c r="BC32" s="3">
        <v>4</v>
      </c>
      <c r="BD32" s="3">
        <v>0</v>
      </c>
      <c r="BE32" s="3">
        <v>6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4</v>
      </c>
      <c r="BR32" s="3">
        <v>0</v>
      </c>
      <c r="BS32" s="3">
        <v>0</v>
      </c>
      <c r="BT32" s="3">
        <v>1</v>
      </c>
      <c r="BU32" s="3">
        <v>0</v>
      </c>
      <c r="BV32" s="3">
        <v>94</v>
      </c>
      <c r="BW32" s="3">
        <v>0</v>
      </c>
      <c r="BX32" s="3">
        <v>12551</v>
      </c>
      <c r="BY32" s="3">
        <v>1</v>
      </c>
      <c r="BZ32" s="3">
        <v>0</v>
      </c>
      <c r="CA32" s="3">
        <v>0</v>
      </c>
      <c r="CB32" s="3">
        <v>3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f t="shared" si="0"/>
        <v>19177</v>
      </c>
    </row>
    <row r="33" spans="1:86" ht="12.75">
      <c r="A33" s="3" t="s">
        <v>65</v>
      </c>
      <c r="B33" s="3"/>
      <c r="C33" s="3">
        <f aca="true" t="shared" si="1" ref="C33:AH33">SUM(C2:C32)</f>
        <v>6747</v>
      </c>
      <c r="D33" s="3">
        <f t="shared" si="1"/>
        <v>2448</v>
      </c>
      <c r="E33" s="3">
        <f t="shared" si="1"/>
        <v>17407</v>
      </c>
      <c r="F33" s="3">
        <f t="shared" si="1"/>
        <v>9532</v>
      </c>
      <c r="G33" s="3">
        <f t="shared" si="1"/>
        <v>129873</v>
      </c>
      <c r="H33" s="3">
        <f t="shared" si="1"/>
        <v>25656</v>
      </c>
      <c r="I33" s="3">
        <f t="shared" si="1"/>
        <v>4</v>
      </c>
      <c r="J33" s="3">
        <f t="shared" si="1"/>
        <v>102356</v>
      </c>
      <c r="K33" s="3">
        <f t="shared" si="1"/>
        <v>5304</v>
      </c>
      <c r="L33" s="3">
        <f t="shared" si="1"/>
        <v>3</v>
      </c>
      <c r="M33" s="3">
        <f t="shared" si="1"/>
        <v>114290</v>
      </c>
      <c r="N33" s="3">
        <f t="shared" si="1"/>
        <v>26996</v>
      </c>
      <c r="O33" s="3">
        <f t="shared" si="1"/>
        <v>109406</v>
      </c>
      <c r="P33" s="3">
        <f t="shared" si="1"/>
        <v>2</v>
      </c>
      <c r="Q33" s="3">
        <f t="shared" si="1"/>
        <v>65348</v>
      </c>
      <c r="R33" s="3">
        <f t="shared" si="1"/>
        <v>29375</v>
      </c>
      <c r="S33" s="3">
        <f t="shared" si="1"/>
        <v>25183</v>
      </c>
      <c r="T33" s="3">
        <f t="shared" si="1"/>
        <v>13889</v>
      </c>
      <c r="U33" s="3">
        <f t="shared" si="1"/>
        <v>1</v>
      </c>
      <c r="V33" s="3">
        <f t="shared" si="1"/>
        <v>97201</v>
      </c>
      <c r="W33" s="3">
        <f t="shared" si="1"/>
        <v>33062</v>
      </c>
      <c r="X33" s="3">
        <f t="shared" si="1"/>
        <v>196286</v>
      </c>
      <c r="Y33" s="3">
        <f t="shared" si="1"/>
        <v>237</v>
      </c>
      <c r="Z33" s="3">
        <f t="shared" si="1"/>
        <v>17023</v>
      </c>
      <c r="AA33" s="3">
        <f t="shared" si="1"/>
        <v>47312</v>
      </c>
      <c r="AB33" s="3">
        <f t="shared" si="1"/>
        <v>23222</v>
      </c>
      <c r="AC33" s="3">
        <f t="shared" si="1"/>
        <v>49740</v>
      </c>
      <c r="AD33" s="3">
        <f t="shared" si="1"/>
        <v>23569</v>
      </c>
      <c r="AE33" s="3">
        <f t="shared" si="1"/>
        <v>85236</v>
      </c>
      <c r="AF33" s="3">
        <f t="shared" si="1"/>
        <v>28186</v>
      </c>
      <c r="AG33" s="3">
        <f t="shared" si="1"/>
        <v>67758</v>
      </c>
      <c r="AH33" s="3">
        <f t="shared" si="1"/>
        <v>970</v>
      </c>
      <c r="AI33" s="3">
        <f aca="true" t="shared" si="2" ref="AI33:BN33">SUM(AI2:AI32)</f>
        <v>60524</v>
      </c>
      <c r="AJ33" s="3">
        <f t="shared" si="2"/>
        <v>832</v>
      </c>
      <c r="AK33" s="3">
        <f t="shared" si="2"/>
        <v>69139</v>
      </c>
      <c r="AL33" s="3">
        <f t="shared" si="2"/>
        <v>25614</v>
      </c>
      <c r="AM33" s="3">
        <f t="shared" si="2"/>
        <v>4</v>
      </c>
      <c r="AN33" s="3">
        <f t="shared" si="2"/>
        <v>170779</v>
      </c>
      <c r="AO33" s="3">
        <f t="shared" si="2"/>
        <v>11252</v>
      </c>
      <c r="AP33" s="3">
        <f t="shared" si="2"/>
        <v>16148</v>
      </c>
      <c r="AQ33" s="3">
        <f t="shared" si="2"/>
        <v>90239</v>
      </c>
      <c r="AR33" s="3">
        <f t="shared" si="2"/>
        <v>45024</v>
      </c>
      <c r="AS33" s="3">
        <f t="shared" si="2"/>
        <v>79242</v>
      </c>
      <c r="AT33" s="3">
        <f t="shared" si="2"/>
        <v>64966</v>
      </c>
      <c r="AU33" s="3">
        <f t="shared" si="2"/>
        <v>1</v>
      </c>
      <c r="AV33" s="3">
        <f t="shared" si="2"/>
        <v>9686</v>
      </c>
      <c r="AW33" s="3">
        <f t="shared" si="2"/>
        <v>4864</v>
      </c>
      <c r="AX33" s="3">
        <f t="shared" si="2"/>
        <v>5288</v>
      </c>
      <c r="AY33" s="3">
        <f t="shared" si="2"/>
        <v>12849</v>
      </c>
      <c r="AZ33" s="3">
        <f t="shared" si="2"/>
        <v>136</v>
      </c>
      <c r="BA33" s="3">
        <f t="shared" si="2"/>
        <v>29</v>
      </c>
      <c r="BB33" s="3">
        <f t="shared" si="2"/>
        <v>170396</v>
      </c>
      <c r="BC33" s="3">
        <f t="shared" si="2"/>
        <v>8182</v>
      </c>
      <c r="BD33" s="3">
        <f t="shared" si="2"/>
        <v>4</v>
      </c>
      <c r="BE33" s="3">
        <f t="shared" si="2"/>
        <v>65126</v>
      </c>
      <c r="BF33" s="3">
        <f t="shared" si="2"/>
        <v>24520</v>
      </c>
      <c r="BG33" s="3">
        <f t="shared" si="2"/>
        <v>18689</v>
      </c>
      <c r="BH33" s="3">
        <f t="shared" si="2"/>
        <v>10928</v>
      </c>
      <c r="BI33" s="3">
        <f t="shared" si="2"/>
        <v>23007</v>
      </c>
      <c r="BJ33" s="3">
        <f t="shared" si="2"/>
        <v>14515</v>
      </c>
      <c r="BK33" s="3">
        <f t="shared" si="2"/>
        <v>79495</v>
      </c>
      <c r="BL33" s="3">
        <f t="shared" si="2"/>
        <v>35351</v>
      </c>
      <c r="BM33" s="3">
        <f t="shared" si="2"/>
        <v>1</v>
      </c>
      <c r="BN33" s="3">
        <f t="shared" si="2"/>
        <v>32306</v>
      </c>
      <c r="BO33" s="3">
        <f aca="true" t="shared" si="3" ref="BO33:CH33">SUM(BO2:BO32)</f>
        <v>22408</v>
      </c>
      <c r="BP33" s="3">
        <f t="shared" si="3"/>
        <v>2</v>
      </c>
      <c r="BQ33" s="3">
        <f t="shared" si="3"/>
        <v>97110</v>
      </c>
      <c r="BR33" s="3">
        <f t="shared" si="3"/>
        <v>30195</v>
      </c>
      <c r="BS33" s="3">
        <f t="shared" si="3"/>
        <v>1</v>
      </c>
      <c r="BT33" s="3">
        <f t="shared" si="3"/>
        <v>53005</v>
      </c>
      <c r="BU33" s="3">
        <f t="shared" si="3"/>
        <v>26959</v>
      </c>
      <c r="BV33" s="3">
        <f t="shared" si="3"/>
        <v>445989</v>
      </c>
      <c r="BW33" s="3">
        <f t="shared" si="3"/>
        <v>21782</v>
      </c>
      <c r="BX33" s="3">
        <f t="shared" si="3"/>
        <v>119409</v>
      </c>
      <c r="BY33" s="3">
        <f t="shared" si="3"/>
        <v>59462</v>
      </c>
      <c r="BZ33" s="3">
        <f t="shared" si="3"/>
        <v>22644</v>
      </c>
      <c r="CA33" s="3">
        <f t="shared" si="3"/>
        <v>1</v>
      </c>
      <c r="CB33" s="3">
        <f t="shared" si="3"/>
        <v>69856</v>
      </c>
      <c r="CC33" s="3">
        <f t="shared" si="3"/>
        <v>32572</v>
      </c>
      <c r="CD33" s="3">
        <f t="shared" si="3"/>
        <v>70921</v>
      </c>
      <c r="CE33" s="3">
        <f t="shared" si="3"/>
        <v>33243</v>
      </c>
      <c r="CF33" s="3">
        <f t="shared" si="3"/>
        <v>70191</v>
      </c>
      <c r="CG33" s="3">
        <f t="shared" si="3"/>
        <v>24407</v>
      </c>
      <c r="CH33" s="3">
        <f t="shared" si="3"/>
        <v>3702915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32"/>
  <sheetViews>
    <sheetView workbookViewId="0" topLeftCell="BJ1">
      <selection activeCell="BX31" sqref="C2:BX3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7" width="6.00390625" style="0" bestFit="1" customWidth="1"/>
    <col min="18" max="18" width="5.57421875" style="0" bestFit="1" customWidth="1"/>
    <col min="19" max="20" width="6.00390625" style="0" bestFit="1" customWidth="1"/>
    <col min="21" max="21" width="7.00390625" style="0" bestFit="1" customWidth="1"/>
    <col min="22" max="22" width="5.140625" style="0" bestFit="1" customWidth="1"/>
    <col min="23" max="27" width="6.00390625" style="0" bestFit="1" customWidth="1"/>
    <col min="28" max="28" width="6.28125" style="0" bestFit="1" customWidth="1"/>
    <col min="29" max="29" width="6.00390625" style="0" bestFit="1" customWidth="1"/>
    <col min="30" max="30" width="6.7109375" style="0" bestFit="1" customWidth="1"/>
    <col min="31" max="32" width="6.140625" style="0" bestFit="1" customWidth="1"/>
    <col min="33" max="33" width="5.57421875" style="0" bestFit="1" customWidth="1"/>
    <col min="34" max="34" width="6.140625" style="0" bestFit="1" customWidth="1"/>
    <col min="35" max="35" width="6.00390625" style="0" bestFit="1" customWidth="1"/>
    <col min="36" max="36" width="7.00390625" style="0" bestFit="1" customWidth="1"/>
    <col min="37" max="37" width="6.28125" style="0" bestFit="1" customWidth="1"/>
    <col min="38" max="38" width="6.7109375" style="0" bestFit="1" customWidth="1"/>
    <col min="39" max="39" width="6.140625" style="0" bestFit="1" customWidth="1"/>
    <col min="40" max="40" width="6.00390625" style="0" bestFit="1" customWidth="1"/>
    <col min="41" max="41" width="6.140625" style="0" bestFit="1" customWidth="1"/>
    <col min="42" max="42" width="6.00390625" style="0" bestFit="1" customWidth="1"/>
    <col min="43" max="46" width="6.140625" style="0" bestFit="1" customWidth="1"/>
    <col min="47" max="47" width="5.57421875" style="0" bestFit="1" customWidth="1"/>
    <col min="48" max="48" width="6.140625" style="0" bestFit="1" customWidth="1"/>
    <col min="49" max="49" width="7.00390625" style="0" bestFit="1" customWidth="1"/>
    <col min="50" max="51" width="6.140625" style="0" bestFit="1" customWidth="1"/>
    <col min="52" max="52" width="6.00390625" style="0" bestFit="1" customWidth="1"/>
    <col min="53" max="53" width="6.140625" style="0" bestFit="1" customWidth="1"/>
    <col min="54" max="54" width="6.00390625" style="0" bestFit="1" customWidth="1"/>
    <col min="55" max="55" width="6.421875" style="0" bestFit="1" customWidth="1"/>
    <col min="56" max="62" width="6.00390625" style="0" bestFit="1" customWidth="1"/>
    <col min="63" max="63" width="5.140625" style="0" bestFit="1" customWidth="1"/>
    <col min="64" max="64" width="6.140625" style="0" bestFit="1" customWidth="1"/>
    <col min="65" max="65" width="6.00390625" style="0" bestFit="1" customWidth="1"/>
    <col min="66" max="66" width="7.00390625" style="0" bestFit="1" customWidth="1"/>
    <col min="67" max="67" width="6.140625" style="0" bestFit="1" customWidth="1"/>
    <col min="68" max="68" width="7.00390625" style="0" bestFit="1" customWidth="1"/>
    <col min="69" max="70" width="6.00390625" style="0" bestFit="1" customWidth="1"/>
    <col min="71" max="71" width="6.421875" style="0" bestFit="1" customWidth="1"/>
    <col min="72" max="72" width="6.00390625" style="0" bestFit="1" customWidth="1"/>
    <col min="73" max="73" width="6.421875" style="0" bestFit="1" customWidth="1"/>
    <col min="74" max="76" width="6.00390625" style="0" bestFit="1" customWidth="1"/>
    <col min="77" max="77" width="8.00390625" style="0" bestFit="1" customWidth="1"/>
  </cols>
  <sheetData>
    <row r="1" spans="1:77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1</v>
      </c>
      <c r="J1" s="3" t="s">
        <v>38</v>
      </c>
      <c r="K1" s="3" t="s">
        <v>73</v>
      </c>
      <c r="L1" s="3" t="s">
        <v>74</v>
      </c>
      <c r="M1" s="3" t="s">
        <v>2</v>
      </c>
      <c r="N1" s="3" t="s">
        <v>75</v>
      </c>
      <c r="O1" s="3" t="s">
        <v>76</v>
      </c>
      <c r="P1" s="3" t="s">
        <v>77</v>
      </c>
      <c r="Q1" s="3" t="s">
        <v>78</v>
      </c>
      <c r="R1" s="3" t="s">
        <v>79</v>
      </c>
      <c r="S1" s="3" t="s">
        <v>80</v>
      </c>
      <c r="T1" s="3" t="s">
        <v>81</v>
      </c>
      <c r="U1" s="3" t="s">
        <v>3</v>
      </c>
      <c r="V1" s="3" t="s">
        <v>134</v>
      </c>
      <c r="W1" s="3" t="s">
        <v>123</v>
      </c>
      <c r="X1" s="3" t="s">
        <v>82</v>
      </c>
      <c r="Y1" s="3" t="s">
        <v>83</v>
      </c>
      <c r="Z1" s="3" t="s">
        <v>84</v>
      </c>
      <c r="AA1" s="3" t="s">
        <v>85</v>
      </c>
      <c r="AB1" s="3" t="s">
        <v>86</v>
      </c>
      <c r="AC1" s="3" t="s">
        <v>87</v>
      </c>
      <c r="AD1" s="3" t="s">
        <v>4</v>
      </c>
      <c r="AE1" s="3" t="s">
        <v>119</v>
      </c>
      <c r="AF1" s="3" t="s">
        <v>5</v>
      </c>
      <c r="AG1" s="3" t="s">
        <v>121</v>
      </c>
      <c r="AH1" s="3" t="s">
        <v>88</v>
      </c>
      <c r="AI1" s="3" t="s">
        <v>89</v>
      </c>
      <c r="AJ1" s="3" t="s">
        <v>6</v>
      </c>
      <c r="AK1" s="3" t="s">
        <v>39</v>
      </c>
      <c r="AL1" s="3" t="s">
        <v>7</v>
      </c>
      <c r="AM1" s="3" t="s">
        <v>8</v>
      </c>
      <c r="AN1" s="3" t="s">
        <v>9</v>
      </c>
      <c r="AO1" s="3" t="s">
        <v>10</v>
      </c>
      <c r="AP1" s="3" t="s">
        <v>11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145</v>
      </c>
      <c r="AV1" s="3" t="s">
        <v>139</v>
      </c>
      <c r="AW1" s="3" t="s">
        <v>45</v>
      </c>
      <c r="AX1" s="3" t="s">
        <v>46</v>
      </c>
      <c r="AY1" s="3" t="s">
        <v>91</v>
      </c>
      <c r="AZ1" s="3" t="s">
        <v>92</v>
      </c>
      <c r="BA1" s="3" t="s">
        <v>93</v>
      </c>
      <c r="BB1" s="3" t="s">
        <v>94</v>
      </c>
      <c r="BC1" s="3" t="s">
        <v>95</v>
      </c>
      <c r="BD1" s="3" t="s">
        <v>96</v>
      </c>
      <c r="BE1" s="3" t="s">
        <v>97</v>
      </c>
      <c r="BF1" s="3" t="s">
        <v>98</v>
      </c>
      <c r="BG1" s="3" t="s">
        <v>100</v>
      </c>
      <c r="BH1" s="3" t="s">
        <v>101</v>
      </c>
      <c r="BI1" s="3" t="s">
        <v>103</v>
      </c>
      <c r="BJ1" s="3" t="s">
        <v>104</v>
      </c>
      <c r="BK1" s="3" t="s">
        <v>120</v>
      </c>
      <c r="BL1" s="3" t="s">
        <v>105</v>
      </c>
      <c r="BM1" s="3" t="s">
        <v>106</v>
      </c>
      <c r="BN1" s="3" t="s">
        <v>12</v>
      </c>
      <c r="BO1" s="3" t="s">
        <v>13</v>
      </c>
      <c r="BP1" s="3" t="s">
        <v>131</v>
      </c>
      <c r="BQ1" s="3" t="s">
        <v>107</v>
      </c>
      <c r="BR1" s="3" t="s">
        <v>108</v>
      </c>
      <c r="BS1" s="3" t="s">
        <v>109</v>
      </c>
      <c r="BT1" s="3" t="s">
        <v>110</v>
      </c>
      <c r="BU1" s="3" t="s">
        <v>111</v>
      </c>
      <c r="BV1" s="3" t="s">
        <v>112</v>
      </c>
      <c r="BW1" s="3" t="s">
        <v>113</v>
      </c>
      <c r="BX1" s="3" t="s">
        <v>114</v>
      </c>
      <c r="BY1" s="6" t="s">
        <v>124</v>
      </c>
    </row>
    <row r="2" spans="1:77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5">
        <f aca="true" t="shared" si="0" ref="BY2:BY31">SUM(C2:BX2)</f>
        <v>0</v>
      </c>
    </row>
    <row r="3" spans="1:77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5">
        <f t="shared" si="0"/>
        <v>0</v>
      </c>
    </row>
    <row r="4" spans="1:77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5">
        <f t="shared" si="0"/>
        <v>0</v>
      </c>
    </row>
    <row r="5" spans="1:77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5">
        <f t="shared" si="0"/>
        <v>0</v>
      </c>
    </row>
    <row r="6" spans="1:77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5">
        <f t="shared" si="0"/>
        <v>0</v>
      </c>
    </row>
    <row r="7" spans="1:77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5">
        <f t="shared" si="0"/>
        <v>0</v>
      </c>
    </row>
    <row r="8" spans="1:77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5">
        <f t="shared" si="0"/>
        <v>0</v>
      </c>
    </row>
    <row r="9" spans="1:77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5">
        <f t="shared" si="0"/>
        <v>0</v>
      </c>
    </row>
    <row r="10" spans="1:77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5">
        <f t="shared" si="0"/>
        <v>0</v>
      </c>
    </row>
    <row r="11" spans="1:77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5">
        <f t="shared" si="0"/>
        <v>0</v>
      </c>
    </row>
    <row r="12" spans="1:77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5">
        <f t="shared" si="0"/>
        <v>0</v>
      </c>
    </row>
    <row r="13" spans="1:77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5">
        <f t="shared" si="0"/>
        <v>0</v>
      </c>
    </row>
    <row r="14" spans="1:77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5">
        <f t="shared" si="0"/>
        <v>0</v>
      </c>
    </row>
    <row r="15" spans="1:77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5">
        <f t="shared" si="0"/>
        <v>0</v>
      </c>
    </row>
    <row r="16" spans="1:77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5">
        <f t="shared" si="0"/>
        <v>0</v>
      </c>
    </row>
    <row r="17" spans="1:77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5">
        <f t="shared" si="0"/>
        <v>0</v>
      </c>
    </row>
    <row r="18" spans="1:77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5">
        <f t="shared" si="0"/>
        <v>0</v>
      </c>
    </row>
    <row r="19" spans="1:77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5">
        <f t="shared" si="0"/>
        <v>0</v>
      </c>
    </row>
    <row r="20" spans="1:77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5">
        <f t="shared" si="0"/>
        <v>0</v>
      </c>
    </row>
    <row r="21" spans="1:77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5">
        <f t="shared" si="0"/>
        <v>0</v>
      </c>
    </row>
    <row r="22" spans="1:77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5">
        <f t="shared" si="0"/>
        <v>0</v>
      </c>
    </row>
    <row r="23" spans="1:77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5">
        <f t="shared" si="0"/>
        <v>0</v>
      </c>
    </row>
    <row r="24" spans="1:77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5">
        <f t="shared" si="0"/>
        <v>0</v>
      </c>
    </row>
    <row r="25" spans="1:77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5">
        <f t="shared" si="0"/>
        <v>0</v>
      </c>
    </row>
    <row r="26" spans="1:77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5">
        <f t="shared" si="0"/>
        <v>0</v>
      </c>
    </row>
    <row r="27" spans="1:77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5">
        <f t="shared" si="0"/>
        <v>0</v>
      </c>
    </row>
    <row r="28" spans="1:77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5">
        <f t="shared" si="0"/>
        <v>0</v>
      </c>
    </row>
    <row r="29" spans="1:77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5">
        <f t="shared" si="0"/>
        <v>0</v>
      </c>
    </row>
    <row r="30" spans="1:77" ht="12.75">
      <c r="A30" s="4">
        <v>2</v>
      </c>
      <c r="B30" s="3" t="s">
        <v>16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5">
        <f t="shared" si="0"/>
        <v>0</v>
      </c>
    </row>
    <row r="31" spans="1:77" ht="12.75">
      <c r="A31" s="4" t="s">
        <v>129</v>
      </c>
      <c r="B31" s="3" t="s">
        <v>130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5">
        <f t="shared" si="0"/>
        <v>0</v>
      </c>
    </row>
    <row r="32" spans="1:77" s="1" customFormat="1" ht="12.75">
      <c r="A32" s="4"/>
      <c r="B32" s="3" t="s">
        <v>124</v>
      </c>
      <c r="C32" s="3">
        <f>SUM(C2:C31)</f>
        <v>0</v>
      </c>
      <c r="D32" s="3">
        <f aca="true" t="shared" si="1" ref="D32:BO32">SUM(D2:D31)</f>
        <v>0</v>
      </c>
      <c r="E32" s="3">
        <f t="shared" si="1"/>
        <v>0</v>
      </c>
      <c r="F32" s="3">
        <f t="shared" si="1"/>
        <v>0</v>
      </c>
      <c r="G32" s="3">
        <f t="shared" si="1"/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  <c r="N32" s="3">
        <f t="shared" si="1"/>
        <v>0</v>
      </c>
      <c r="O32" s="3">
        <f t="shared" si="1"/>
        <v>0</v>
      </c>
      <c r="P32" s="3">
        <f t="shared" si="1"/>
        <v>0</v>
      </c>
      <c r="Q32" s="3">
        <f t="shared" si="1"/>
        <v>0</v>
      </c>
      <c r="R32" s="3">
        <f t="shared" si="1"/>
        <v>0</v>
      </c>
      <c r="S32" s="3">
        <f t="shared" si="1"/>
        <v>0</v>
      </c>
      <c r="T32" s="3">
        <f t="shared" si="1"/>
        <v>0</v>
      </c>
      <c r="U32" s="3">
        <f t="shared" si="1"/>
        <v>0</v>
      </c>
      <c r="V32" s="3">
        <f t="shared" si="1"/>
        <v>0</v>
      </c>
      <c r="W32" s="3">
        <f t="shared" si="1"/>
        <v>0</v>
      </c>
      <c r="X32" s="3">
        <f t="shared" si="1"/>
        <v>0</v>
      </c>
      <c r="Y32" s="3">
        <f t="shared" si="1"/>
        <v>0</v>
      </c>
      <c r="Z32" s="3">
        <f t="shared" si="1"/>
        <v>0</v>
      </c>
      <c r="AA32" s="3">
        <f t="shared" si="1"/>
        <v>0</v>
      </c>
      <c r="AB32" s="3">
        <f t="shared" si="1"/>
        <v>0</v>
      </c>
      <c r="AC32" s="3">
        <f t="shared" si="1"/>
        <v>0</v>
      </c>
      <c r="AD32" s="3">
        <f t="shared" si="1"/>
        <v>0</v>
      </c>
      <c r="AE32" s="3">
        <f t="shared" si="1"/>
        <v>0</v>
      </c>
      <c r="AF32" s="3">
        <f t="shared" si="1"/>
        <v>0</v>
      </c>
      <c r="AG32" s="3">
        <f t="shared" si="1"/>
        <v>0</v>
      </c>
      <c r="AH32" s="3">
        <f t="shared" si="1"/>
        <v>0</v>
      </c>
      <c r="AI32" s="3">
        <f t="shared" si="1"/>
        <v>0</v>
      </c>
      <c r="AJ32" s="3">
        <f t="shared" si="1"/>
        <v>0</v>
      </c>
      <c r="AK32" s="3">
        <f t="shared" si="1"/>
        <v>0</v>
      </c>
      <c r="AL32" s="3">
        <f t="shared" si="1"/>
        <v>0</v>
      </c>
      <c r="AM32" s="3">
        <f t="shared" si="1"/>
        <v>0</v>
      </c>
      <c r="AN32" s="3">
        <f t="shared" si="1"/>
        <v>0</v>
      </c>
      <c r="AO32" s="3">
        <f t="shared" si="1"/>
        <v>0</v>
      </c>
      <c r="AP32" s="3">
        <f t="shared" si="1"/>
        <v>0</v>
      </c>
      <c r="AQ32" s="3">
        <f t="shared" si="1"/>
        <v>0</v>
      </c>
      <c r="AR32" s="3">
        <f t="shared" si="1"/>
        <v>0</v>
      </c>
      <c r="AS32" s="3">
        <f t="shared" si="1"/>
        <v>0</v>
      </c>
      <c r="AT32" s="3">
        <f t="shared" si="1"/>
        <v>0</v>
      </c>
      <c r="AU32" s="3">
        <f t="shared" si="1"/>
        <v>0</v>
      </c>
      <c r="AV32" s="3">
        <f t="shared" si="1"/>
        <v>0</v>
      </c>
      <c r="AW32" s="3">
        <f t="shared" si="1"/>
        <v>0</v>
      </c>
      <c r="AX32" s="3">
        <f t="shared" si="1"/>
        <v>0</v>
      </c>
      <c r="AY32" s="3">
        <f t="shared" si="1"/>
        <v>0</v>
      </c>
      <c r="AZ32" s="3">
        <f t="shared" si="1"/>
        <v>0</v>
      </c>
      <c r="BA32" s="3">
        <f t="shared" si="1"/>
        <v>0</v>
      </c>
      <c r="BB32" s="3">
        <f t="shared" si="1"/>
        <v>0</v>
      </c>
      <c r="BC32" s="3">
        <f t="shared" si="1"/>
        <v>0</v>
      </c>
      <c r="BD32" s="3">
        <f t="shared" si="1"/>
        <v>0</v>
      </c>
      <c r="BE32" s="3">
        <f t="shared" si="1"/>
        <v>0</v>
      </c>
      <c r="BF32" s="3">
        <f t="shared" si="1"/>
        <v>0</v>
      </c>
      <c r="BG32" s="3">
        <f t="shared" si="1"/>
        <v>0</v>
      </c>
      <c r="BH32" s="3">
        <f t="shared" si="1"/>
        <v>0</v>
      </c>
      <c r="BI32" s="3">
        <f t="shared" si="1"/>
        <v>0</v>
      </c>
      <c r="BJ32" s="3">
        <f t="shared" si="1"/>
        <v>0</v>
      </c>
      <c r="BK32" s="3">
        <f t="shared" si="1"/>
        <v>0</v>
      </c>
      <c r="BL32" s="3">
        <f t="shared" si="1"/>
        <v>0</v>
      </c>
      <c r="BM32" s="3">
        <f t="shared" si="1"/>
        <v>0</v>
      </c>
      <c r="BN32" s="3">
        <f t="shared" si="1"/>
        <v>0</v>
      </c>
      <c r="BO32" s="3">
        <f t="shared" si="1"/>
        <v>0</v>
      </c>
      <c r="BP32" s="3">
        <f aca="true" t="shared" si="2" ref="BP32:BY32">SUM(BP2:BP31)</f>
        <v>0</v>
      </c>
      <c r="BQ32" s="3">
        <f t="shared" si="2"/>
        <v>0</v>
      </c>
      <c r="BR32" s="3">
        <f t="shared" si="2"/>
        <v>0</v>
      </c>
      <c r="BS32" s="3">
        <f t="shared" si="2"/>
        <v>0</v>
      </c>
      <c r="BT32" s="3">
        <f t="shared" si="2"/>
        <v>0</v>
      </c>
      <c r="BU32" s="3">
        <f t="shared" si="2"/>
        <v>0</v>
      </c>
      <c r="BV32" s="3">
        <f t="shared" si="2"/>
        <v>0</v>
      </c>
      <c r="BW32" s="3">
        <f t="shared" si="2"/>
        <v>0</v>
      </c>
      <c r="BX32" s="3">
        <f t="shared" si="2"/>
        <v>0</v>
      </c>
      <c r="BY32" s="3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3"/>
  <sheetViews>
    <sheetView workbookViewId="0" topLeftCell="BH17">
      <selection activeCell="BV32" sqref="C2:BV32"/>
    </sheetView>
  </sheetViews>
  <sheetFormatPr defaultColWidth="9.140625" defaultRowHeight="12.75"/>
  <cols>
    <col min="1" max="1" width="6.5742187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6.140625" style="0" bestFit="1" customWidth="1"/>
    <col min="10" max="10" width="5.57421875" style="0" bestFit="1" customWidth="1"/>
    <col min="11" max="11" width="7.00390625" style="0" bestFit="1" customWidth="1"/>
    <col min="12" max="12" width="6.00390625" style="0" bestFit="1" customWidth="1"/>
    <col min="13" max="13" width="7.00390625" style="0" bestFit="1" customWidth="1"/>
    <col min="14" max="19" width="6.00390625" style="0" bestFit="1" customWidth="1"/>
    <col min="20" max="20" width="7.00390625" style="0" bestFit="1" customWidth="1"/>
    <col min="21" max="21" width="5.140625" style="0" bestFit="1" customWidth="1"/>
    <col min="22" max="26" width="6.00390625" style="0" bestFit="1" customWidth="1"/>
    <col min="27" max="27" width="6.28125" style="0" bestFit="1" customWidth="1"/>
    <col min="28" max="28" width="6.00390625" style="0" bestFit="1" customWidth="1"/>
    <col min="29" max="29" width="6.7109375" style="0" bestFit="1" customWidth="1"/>
    <col min="30" max="31" width="6.140625" style="0" bestFit="1" customWidth="1"/>
    <col min="32" max="32" width="5.57421875" style="0" bestFit="1" customWidth="1"/>
    <col min="33" max="33" width="6.140625" style="0" bestFit="1" customWidth="1"/>
    <col min="34" max="34" width="6.00390625" style="0" bestFit="1" customWidth="1"/>
    <col min="35" max="35" width="7.00390625" style="0" bestFit="1" customWidth="1"/>
    <col min="36" max="36" width="6.28125" style="0" bestFit="1" customWidth="1"/>
    <col min="37" max="37" width="6.7109375" style="0" bestFit="1" customWidth="1"/>
    <col min="38" max="38" width="6.140625" style="0" bestFit="1" customWidth="1"/>
    <col min="39" max="39" width="6.00390625" style="0" bestFit="1" customWidth="1"/>
    <col min="40" max="40" width="6.140625" style="0" bestFit="1" customWidth="1"/>
    <col min="41" max="41" width="6.00390625" style="0" bestFit="1" customWidth="1"/>
    <col min="42" max="45" width="6.140625" style="0" bestFit="1" customWidth="1"/>
    <col min="46" max="46" width="5.57421875" style="0" bestFit="1" customWidth="1"/>
    <col min="47" max="47" width="6.140625" style="0" bestFit="1" customWidth="1"/>
    <col min="48" max="48" width="7.00390625" style="0" bestFit="1" customWidth="1"/>
    <col min="49" max="50" width="6.140625" style="0" bestFit="1" customWidth="1"/>
    <col min="51" max="51" width="6.00390625" style="0" bestFit="1" customWidth="1"/>
    <col min="52" max="52" width="6.140625" style="0" bestFit="1" customWidth="1"/>
    <col min="53" max="53" width="6.00390625" style="0" bestFit="1" customWidth="1"/>
    <col min="54" max="54" width="6.421875" style="0" bestFit="1" customWidth="1"/>
    <col min="55" max="61" width="6.00390625" style="0" bestFit="1" customWidth="1"/>
    <col min="62" max="62" width="6.140625" style="0" bestFit="1" customWidth="1"/>
    <col min="63" max="63" width="6.00390625" style="0" bestFit="1" customWidth="1"/>
    <col min="64" max="64" width="7.00390625" style="0" bestFit="1" customWidth="1"/>
    <col min="65" max="65" width="6.140625" style="0" bestFit="1" customWidth="1"/>
    <col min="66" max="66" width="7.00390625" style="0" bestFit="1" customWidth="1"/>
    <col min="67" max="68" width="6.00390625" style="0" bestFit="1" customWidth="1"/>
    <col min="69" max="69" width="6.421875" style="0" bestFit="1" customWidth="1"/>
    <col min="70" max="70" width="6.00390625" style="0" bestFit="1" customWidth="1"/>
    <col min="71" max="71" width="6.421875" style="0" bestFit="1" customWidth="1"/>
    <col min="72" max="74" width="6.00390625" style="0" bestFit="1" customWidth="1"/>
    <col min="75" max="75" width="8.28125" style="0" bestFit="1" customWidth="1"/>
  </cols>
  <sheetData>
    <row r="1" spans="1:75" s="7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1</v>
      </c>
      <c r="J1" s="3" t="s">
        <v>38</v>
      </c>
      <c r="K1" s="3" t="s">
        <v>73</v>
      </c>
      <c r="L1" s="3" t="s">
        <v>74</v>
      </c>
      <c r="M1" s="3" t="s">
        <v>2</v>
      </c>
      <c r="N1" s="3" t="s">
        <v>75</v>
      </c>
      <c r="O1" s="3" t="s">
        <v>76</v>
      </c>
      <c r="P1" s="3" t="s">
        <v>77</v>
      </c>
      <c r="Q1" s="3" t="s">
        <v>78</v>
      </c>
      <c r="R1" s="3" t="s">
        <v>80</v>
      </c>
      <c r="S1" s="3" t="s">
        <v>81</v>
      </c>
      <c r="T1" s="3" t="s">
        <v>3</v>
      </c>
      <c r="U1" s="3" t="s">
        <v>134</v>
      </c>
      <c r="V1" s="3" t="s">
        <v>123</v>
      </c>
      <c r="W1" s="3" t="s">
        <v>82</v>
      </c>
      <c r="X1" s="3" t="s">
        <v>83</v>
      </c>
      <c r="Y1" s="3" t="s">
        <v>84</v>
      </c>
      <c r="Z1" s="3" t="s">
        <v>85</v>
      </c>
      <c r="AA1" s="3" t="s">
        <v>86</v>
      </c>
      <c r="AB1" s="3" t="s">
        <v>87</v>
      </c>
      <c r="AC1" s="3" t="s">
        <v>4</v>
      </c>
      <c r="AD1" s="3" t="s">
        <v>119</v>
      </c>
      <c r="AE1" s="3" t="s">
        <v>5</v>
      </c>
      <c r="AF1" s="3" t="s">
        <v>121</v>
      </c>
      <c r="AG1" s="3" t="s">
        <v>88</v>
      </c>
      <c r="AH1" s="3" t="s">
        <v>89</v>
      </c>
      <c r="AI1" s="3" t="s">
        <v>6</v>
      </c>
      <c r="AJ1" s="3" t="s">
        <v>39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145</v>
      </c>
      <c r="AU1" s="3" t="s">
        <v>139</v>
      </c>
      <c r="AV1" s="3" t="s">
        <v>45</v>
      </c>
      <c r="AW1" s="3" t="s">
        <v>46</v>
      </c>
      <c r="AX1" s="3" t="s">
        <v>91</v>
      </c>
      <c r="AY1" s="3" t="s">
        <v>92</v>
      </c>
      <c r="AZ1" s="3" t="s">
        <v>93</v>
      </c>
      <c r="BA1" s="3" t="s">
        <v>94</v>
      </c>
      <c r="BB1" s="3" t="s">
        <v>95</v>
      </c>
      <c r="BC1" s="3" t="s">
        <v>96</v>
      </c>
      <c r="BD1" s="3" t="s">
        <v>97</v>
      </c>
      <c r="BE1" s="3" t="s">
        <v>98</v>
      </c>
      <c r="BF1" s="3" t="s">
        <v>100</v>
      </c>
      <c r="BG1" s="3" t="s">
        <v>101</v>
      </c>
      <c r="BH1" s="3" t="s">
        <v>103</v>
      </c>
      <c r="BI1" s="3" t="s">
        <v>104</v>
      </c>
      <c r="BJ1" s="3" t="s">
        <v>105</v>
      </c>
      <c r="BK1" s="3" t="s">
        <v>106</v>
      </c>
      <c r="BL1" s="3" t="s">
        <v>12</v>
      </c>
      <c r="BM1" s="3" t="s">
        <v>13</v>
      </c>
      <c r="BN1" s="3" t="s">
        <v>131</v>
      </c>
      <c r="BO1" s="3" t="s">
        <v>107</v>
      </c>
      <c r="BP1" s="3" t="s">
        <v>108</v>
      </c>
      <c r="BQ1" s="3" t="s">
        <v>109</v>
      </c>
      <c r="BR1" s="3" t="s">
        <v>110</v>
      </c>
      <c r="BS1" s="3" t="s">
        <v>111</v>
      </c>
      <c r="BT1" s="3" t="s">
        <v>112</v>
      </c>
      <c r="BU1" s="3" t="s">
        <v>113</v>
      </c>
      <c r="BV1" s="3" t="s">
        <v>114</v>
      </c>
      <c r="BW1" s="3" t="s">
        <v>126</v>
      </c>
    </row>
    <row r="2" spans="1:75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>
        <f aca="true" t="shared" si="0" ref="BW2:BW32">SUM(C2:BV2)</f>
        <v>0</v>
      </c>
    </row>
    <row r="3" spans="1:75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>
        <f t="shared" si="0"/>
        <v>0</v>
      </c>
    </row>
    <row r="4" spans="1:75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>
        <f t="shared" si="0"/>
        <v>0</v>
      </c>
    </row>
    <row r="5" spans="1:75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>
        <f t="shared" si="0"/>
        <v>0</v>
      </c>
    </row>
    <row r="6" spans="1:75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>
        <f t="shared" si="0"/>
        <v>0</v>
      </c>
    </row>
    <row r="7" spans="1:75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>
        <f t="shared" si="0"/>
        <v>0</v>
      </c>
    </row>
    <row r="8" spans="1:75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>
        <f t="shared" si="0"/>
        <v>0</v>
      </c>
    </row>
    <row r="9" spans="1:75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>
        <f t="shared" si="0"/>
        <v>0</v>
      </c>
    </row>
    <row r="10" spans="1:75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>
        <f t="shared" si="0"/>
        <v>0</v>
      </c>
    </row>
    <row r="11" spans="1:75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>
        <f t="shared" si="0"/>
        <v>0</v>
      </c>
    </row>
    <row r="12" spans="1:75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>
        <f t="shared" si="0"/>
        <v>0</v>
      </c>
    </row>
    <row r="13" spans="1:75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>
        <f t="shared" si="0"/>
        <v>0</v>
      </c>
    </row>
    <row r="14" spans="1:75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>
        <f t="shared" si="0"/>
        <v>0</v>
      </c>
    </row>
    <row r="15" spans="1:75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>
        <f t="shared" si="0"/>
        <v>0</v>
      </c>
    </row>
    <row r="16" spans="1:75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>
        <f t="shared" si="0"/>
        <v>0</v>
      </c>
    </row>
    <row r="17" spans="1:75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>
        <f t="shared" si="0"/>
        <v>0</v>
      </c>
    </row>
    <row r="18" spans="1:75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>
        <f t="shared" si="0"/>
        <v>0</v>
      </c>
    </row>
    <row r="19" spans="1:75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>
        <f t="shared" si="0"/>
        <v>0</v>
      </c>
    </row>
    <row r="20" spans="1:75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>
        <f t="shared" si="0"/>
        <v>0</v>
      </c>
    </row>
    <row r="21" spans="1:75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>
        <f t="shared" si="0"/>
        <v>0</v>
      </c>
    </row>
    <row r="22" spans="1:75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>
        <f t="shared" si="0"/>
        <v>0</v>
      </c>
    </row>
    <row r="23" spans="1:75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>
        <f t="shared" si="0"/>
        <v>0</v>
      </c>
    </row>
    <row r="24" spans="1:75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>
        <f t="shared" si="0"/>
        <v>0</v>
      </c>
    </row>
    <row r="25" spans="1:75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>
        <f t="shared" si="0"/>
        <v>0</v>
      </c>
    </row>
    <row r="26" spans="1:75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>
        <f t="shared" si="0"/>
        <v>0</v>
      </c>
    </row>
    <row r="27" spans="1:75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>
        <f t="shared" si="0"/>
        <v>0</v>
      </c>
    </row>
    <row r="28" spans="1:75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>
        <f t="shared" si="0"/>
        <v>0</v>
      </c>
    </row>
    <row r="29" spans="1:75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>
        <f t="shared" si="0"/>
        <v>0</v>
      </c>
    </row>
    <row r="30" spans="1:75" ht="12.75">
      <c r="A30" s="4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>
        <f t="shared" si="0"/>
        <v>0</v>
      </c>
    </row>
    <row r="31" spans="1:75" ht="12.75">
      <c r="A31" s="4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>
        <f t="shared" si="0"/>
        <v>0</v>
      </c>
    </row>
    <row r="32" spans="1:75" ht="12.75">
      <c r="A32" s="4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>
        <f t="shared" si="0"/>
        <v>0</v>
      </c>
    </row>
    <row r="33" spans="1:75" ht="12.75">
      <c r="A33" s="3" t="s">
        <v>65</v>
      </c>
      <c r="B33" s="3"/>
      <c r="C33" s="3">
        <f aca="true" t="shared" si="1" ref="C33:AH33">SUM(C2:C32)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  <c r="M33" s="3">
        <f t="shared" si="1"/>
        <v>0</v>
      </c>
      <c r="N33" s="3">
        <f t="shared" si="1"/>
        <v>0</v>
      </c>
      <c r="O33" s="3">
        <f t="shared" si="1"/>
        <v>0</v>
      </c>
      <c r="P33" s="3">
        <f t="shared" si="1"/>
        <v>0</v>
      </c>
      <c r="Q33" s="3">
        <f t="shared" si="1"/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aca="true" t="shared" si="2" ref="AI33:BN33">SUM(AI2:AI32)</f>
        <v>0</v>
      </c>
      <c r="AJ33" s="3">
        <f t="shared" si="2"/>
        <v>0</v>
      </c>
      <c r="AK33" s="3">
        <f t="shared" si="2"/>
        <v>0</v>
      </c>
      <c r="AL33" s="3">
        <f t="shared" si="2"/>
        <v>0</v>
      </c>
      <c r="AM33" s="3">
        <f t="shared" si="2"/>
        <v>0</v>
      </c>
      <c r="AN33" s="3">
        <f t="shared" si="2"/>
        <v>0</v>
      </c>
      <c r="AO33" s="3">
        <f t="shared" si="2"/>
        <v>0</v>
      </c>
      <c r="AP33" s="3">
        <f t="shared" si="2"/>
        <v>0</v>
      </c>
      <c r="AQ33" s="3">
        <f t="shared" si="2"/>
        <v>0</v>
      </c>
      <c r="AR33" s="3">
        <f t="shared" si="2"/>
        <v>0</v>
      </c>
      <c r="AS33" s="3">
        <f t="shared" si="2"/>
        <v>0</v>
      </c>
      <c r="AT33" s="3">
        <f t="shared" si="2"/>
        <v>0</v>
      </c>
      <c r="AU33" s="3">
        <f t="shared" si="2"/>
        <v>0</v>
      </c>
      <c r="AV33" s="3">
        <f t="shared" si="2"/>
        <v>0</v>
      </c>
      <c r="AW33" s="3">
        <f t="shared" si="2"/>
        <v>0</v>
      </c>
      <c r="AX33" s="3">
        <f t="shared" si="2"/>
        <v>0</v>
      </c>
      <c r="AY33" s="3">
        <f t="shared" si="2"/>
        <v>0</v>
      </c>
      <c r="AZ33" s="3">
        <f t="shared" si="2"/>
        <v>0</v>
      </c>
      <c r="BA33" s="3">
        <f t="shared" si="2"/>
        <v>0</v>
      </c>
      <c r="BB33" s="3">
        <f t="shared" si="2"/>
        <v>0</v>
      </c>
      <c r="BC33" s="3">
        <f t="shared" si="2"/>
        <v>0</v>
      </c>
      <c r="BD33" s="3">
        <f t="shared" si="2"/>
        <v>0</v>
      </c>
      <c r="BE33" s="3">
        <f t="shared" si="2"/>
        <v>0</v>
      </c>
      <c r="BF33" s="3">
        <f t="shared" si="2"/>
        <v>0</v>
      </c>
      <c r="BG33" s="3">
        <f t="shared" si="2"/>
        <v>0</v>
      </c>
      <c r="BH33" s="3">
        <f t="shared" si="2"/>
        <v>0</v>
      </c>
      <c r="BI33" s="3">
        <f t="shared" si="2"/>
        <v>0</v>
      </c>
      <c r="BJ33" s="3">
        <f t="shared" si="2"/>
        <v>0</v>
      </c>
      <c r="BK33" s="3">
        <f t="shared" si="2"/>
        <v>0</v>
      </c>
      <c r="BL33" s="3">
        <f t="shared" si="2"/>
        <v>0</v>
      </c>
      <c r="BM33" s="3">
        <f t="shared" si="2"/>
        <v>0</v>
      </c>
      <c r="BN33" s="3">
        <f t="shared" si="2"/>
        <v>0</v>
      </c>
      <c r="BO33" s="3">
        <f aca="true" t="shared" si="3" ref="BO33:BW33">SUM(BO2:BO32)</f>
        <v>0</v>
      </c>
      <c r="BP33" s="3">
        <f t="shared" si="3"/>
        <v>0</v>
      </c>
      <c r="BQ33" s="3">
        <f t="shared" si="3"/>
        <v>0</v>
      </c>
      <c r="BR33" s="3">
        <f t="shared" si="3"/>
        <v>0</v>
      </c>
      <c r="BS33" s="3">
        <f t="shared" si="3"/>
        <v>0</v>
      </c>
      <c r="BT33" s="3">
        <f t="shared" si="3"/>
        <v>0</v>
      </c>
      <c r="BU33" s="3">
        <f t="shared" si="3"/>
        <v>0</v>
      </c>
      <c r="BV33" s="3">
        <f t="shared" si="3"/>
        <v>0</v>
      </c>
      <c r="BW33" s="3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33"/>
  <sheetViews>
    <sheetView workbookViewId="0" topLeftCell="A1">
      <selection activeCell="C2" sqref="C2:CI3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6.140625" style="0" bestFit="1" customWidth="1"/>
    <col min="11" max="11" width="5.57421875" style="0" bestFit="1" customWidth="1"/>
    <col min="12" max="12" width="5.14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7.00390625" style="0" bestFit="1" customWidth="1"/>
    <col min="25" max="25" width="5.140625" style="0" bestFit="1" customWidth="1"/>
    <col min="26" max="30" width="6.00390625" style="0" bestFit="1" customWidth="1"/>
    <col min="31" max="31" width="6.28125" style="0" bestFit="1" customWidth="1"/>
    <col min="32" max="32" width="6.00390625" style="0" bestFit="1" customWidth="1"/>
    <col min="33" max="33" width="6.7109375" style="0" bestFit="1" customWidth="1"/>
    <col min="34" max="35" width="6.140625" style="0" bestFit="1" customWidth="1"/>
    <col min="36" max="36" width="5.57421875" style="0" bestFit="1" customWidth="1"/>
    <col min="37" max="37" width="6.140625" style="0" bestFit="1" customWidth="1"/>
    <col min="38" max="38" width="6.00390625" style="0" bestFit="1" customWidth="1"/>
    <col min="39" max="39" width="5.28125" style="0" bestFit="1" customWidth="1"/>
    <col min="40" max="40" width="7.00390625" style="0" bestFit="1" customWidth="1"/>
    <col min="41" max="41" width="6.28125" style="0" bestFit="1" customWidth="1"/>
    <col min="42" max="42" width="6.7109375" style="0" bestFit="1" customWidth="1"/>
    <col min="43" max="44" width="6.140625" style="0" bestFit="1" customWidth="1"/>
    <col min="45" max="45" width="6.00390625" style="0" bestFit="1" customWidth="1"/>
    <col min="46" max="46" width="6.140625" style="0" bestFit="1" customWidth="1"/>
    <col min="47" max="47" width="6.00390625" style="0" bestFit="1" customWidth="1"/>
    <col min="48" max="48" width="5.140625" style="0" bestFit="1" customWidth="1"/>
    <col min="49" max="52" width="6.140625" style="0" bestFit="1" customWidth="1"/>
    <col min="53" max="53" width="5.57421875" style="0" bestFit="1" customWidth="1"/>
    <col min="54" max="54" width="6.140625" style="0" bestFit="1" customWidth="1"/>
    <col min="55" max="55" width="7.00390625" style="0" bestFit="1" customWidth="1"/>
    <col min="56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6.00390625" style="0" bestFit="1" customWidth="1"/>
    <col min="62" max="62" width="6.421875" style="0" bestFit="1" customWidth="1"/>
    <col min="63" max="65" width="6.00390625" style="0" bestFit="1" customWidth="1"/>
    <col min="66" max="66" width="4.421875" style="0" bestFit="1" customWidth="1"/>
    <col min="67" max="68" width="6.00390625" style="0" bestFit="1" customWidth="1"/>
    <col min="69" max="69" width="4.57421875" style="0" customWidth="1"/>
    <col min="70" max="71" width="6.00390625" style="0" bestFit="1" customWidth="1"/>
    <col min="72" max="72" width="5.140625" style="0" bestFit="1" customWidth="1"/>
    <col min="73" max="73" width="6.140625" style="0" bestFit="1" customWidth="1"/>
    <col min="74" max="74" width="6.00390625" style="0" bestFit="1" customWidth="1"/>
    <col min="75" max="75" width="5.140625" style="0" bestFit="1" customWidth="1"/>
    <col min="76" max="76" width="7.00390625" style="0" bestFit="1" customWidth="1"/>
    <col min="77" max="77" width="6.140625" style="0" bestFit="1" customWidth="1"/>
    <col min="78" max="78" width="7.00390625" style="0" bestFit="1" customWidth="1"/>
    <col min="79" max="80" width="6.00390625" style="0" bestFit="1" customWidth="1"/>
    <col min="81" max="81" width="5.421875" style="0" bestFit="1" customWidth="1"/>
    <col min="82" max="82" width="6.421875" style="0" bestFit="1" customWidth="1"/>
    <col min="83" max="83" width="6.00390625" style="0" bestFit="1" customWidth="1"/>
    <col min="84" max="84" width="6.421875" style="0" bestFit="1" customWidth="1"/>
    <col min="85" max="87" width="6.00390625" style="0" bestFit="1" customWidth="1"/>
    <col min="88" max="88" width="8.00390625" style="0" bestFit="1" customWidth="1"/>
  </cols>
  <sheetData>
    <row r="1" spans="1:88" s="1" customFormat="1" ht="12.75">
      <c r="A1" s="3" t="s">
        <v>36</v>
      </c>
      <c r="B1" s="3" t="s">
        <v>0</v>
      </c>
      <c r="C1" s="3" t="s">
        <v>66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37</v>
      </c>
      <c r="J1" s="3" t="s">
        <v>1</v>
      </c>
      <c r="K1" s="3" t="s">
        <v>38</v>
      </c>
      <c r="L1" s="3" t="s">
        <v>72</v>
      </c>
      <c r="M1" s="3" t="s">
        <v>73</v>
      </c>
      <c r="N1" s="3" t="s">
        <v>74</v>
      </c>
      <c r="O1" s="3" t="s">
        <v>2</v>
      </c>
      <c r="P1" s="3" t="s">
        <v>141</v>
      </c>
      <c r="Q1" s="3" t="s">
        <v>75</v>
      </c>
      <c r="R1" s="3" t="s">
        <v>76</v>
      </c>
      <c r="S1" s="3" t="s">
        <v>77</v>
      </c>
      <c r="T1" s="3" t="s">
        <v>78</v>
      </c>
      <c r="U1" s="3" t="s">
        <v>79</v>
      </c>
      <c r="V1" s="3" t="s">
        <v>80</v>
      </c>
      <c r="W1" s="3" t="s">
        <v>81</v>
      </c>
      <c r="X1" s="3" t="s">
        <v>3</v>
      </c>
      <c r="Y1" s="3" t="s">
        <v>134</v>
      </c>
      <c r="Z1" s="3" t="s">
        <v>123</v>
      </c>
      <c r="AA1" s="3" t="s">
        <v>82</v>
      </c>
      <c r="AB1" s="3" t="s">
        <v>83</v>
      </c>
      <c r="AC1" s="3" t="s">
        <v>84</v>
      </c>
      <c r="AD1" s="3" t="s">
        <v>85</v>
      </c>
      <c r="AE1" s="3" t="s">
        <v>86</v>
      </c>
      <c r="AF1" s="3" t="s">
        <v>87</v>
      </c>
      <c r="AG1" s="3" t="s">
        <v>4</v>
      </c>
      <c r="AH1" s="3" t="s">
        <v>119</v>
      </c>
      <c r="AI1" s="3" t="s">
        <v>5</v>
      </c>
      <c r="AJ1" s="3" t="s">
        <v>121</v>
      </c>
      <c r="AK1" s="3" t="s">
        <v>88</v>
      </c>
      <c r="AL1" s="3" t="s">
        <v>89</v>
      </c>
      <c r="AM1" s="3" t="s">
        <v>133</v>
      </c>
      <c r="AN1" s="3" t="s">
        <v>6</v>
      </c>
      <c r="AO1" s="3" t="s">
        <v>39</v>
      </c>
      <c r="AP1" s="3" t="s">
        <v>7</v>
      </c>
      <c r="AQ1" s="3" t="s">
        <v>125</v>
      </c>
      <c r="AR1" s="3" t="s">
        <v>8</v>
      </c>
      <c r="AS1" s="3" t="s">
        <v>9</v>
      </c>
      <c r="AT1" s="3" t="s">
        <v>10</v>
      </c>
      <c r="AU1" s="3" t="s">
        <v>11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145</v>
      </c>
      <c r="BB1" s="3" t="s">
        <v>139</v>
      </c>
      <c r="BC1" s="3" t="s">
        <v>45</v>
      </c>
      <c r="BD1" s="3" t="s">
        <v>46</v>
      </c>
      <c r="BE1" s="3" t="s">
        <v>90</v>
      </c>
      <c r="BF1" s="3" t="s">
        <v>91</v>
      </c>
      <c r="BG1" s="3" t="s">
        <v>92</v>
      </c>
      <c r="BH1" s="3" t="s">
        <v>93</v>
      </c>
      <c r="BI1" s="3" t="s">
        <v>94</v>
      </c>
      <c r="BJ1" s="3" t="s">
        <v>95</v>
      </c>
      <c r="BK1" s="3" t="s">
        <v>96</v>
      </c>
      <c r="BL1" s="3" t="s">
        <v>97</v>
      </c>
      <c r="BM1" s="3" t="s">
        <v>98</v>
      </c>
      <c r="BN1" s="3" t="s">
        <v>99</v>
      </c>
      <c r="BO1" s="3" t="s">
        <v>100</v>
      </c>
      <c r="BP1" s="3" t="s">
        <v>101</v>
      </c>
      <c r="BQ1" s="3" t="s">
        <v>102</v>
      </c>
      <c r="BR1" s="3" t="s">
        <v>103</v>
      </c>
      <c r="BS1" s="3" t="s">
        <v>104</v>
      </c>
      <c r="BT1" s="3" t="s">
        <v>120</v>
      </c>
      <c r="BU1" s="3" t="s">
        <v>105</v>
      </c>
      <c r="BV1" s="3" t="s">
        <v>106</v>
      </c>
      <c r="BW1" s="3" t="s">
        <v>146</v>
      </c>
      <c r="BX1" s="3" t="s">
        <v>12</v>
      </c>
      <c r="BY1" s="3" t="s">
        <v>13</v>
      </c>
      <c r="BZ1" s="3" t="s">
        <v>131</v>
      </c>
      <c r="CA1" s="3" t="s">
        <v>107</v>
      </c>
      <c r="CB1" s="3" t="s">
        <v>108</v>
      </c>
      <c r="CC1" s="3" t="s">
        <v>144</v>
      </c>
      <c r="CD1" s="3" t="s">
        <v>109</v>
      </c>
      <c r="CE1" s="3" t="s">
        <v>110</v>
      </c>
      <c r="CF1" s="3" t="s">
        <v>111</v>
      </c>
      <c r="CG1" s="3" t="s">
        <v>112</v>
      </c>
      <c r="CH1" s="3" t="s">
        <v>113</v>
      </c>
      <c r="CI1" s="3" t="s">
        <v>114</v>
      </c>
      <c r="CJ1" s="3" t="s">
        <v>124</v>
      </c>
    </row>
    <row r="2" spans="1:88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>
        <f aca="true" t="shared" si="0" ref="CJ2:CJ32">SUM(C2:CI2)</f>
        <v>0</v>
      </c>
    </row>
    <row r="3" spans="1:88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>
        <f t="shared" si="0"/>
        <v>0</v>
      </c>
    </row>
    <row r="4" spans="1:88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>
        <f t="shared" si="0"/>
        <v>0</v>
      </c>
    </row>
    <row r="5" spans="1:88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>
        <f t="shared" si="0"/>
        <v>0</v>
      </c>
    </row>
    <row r="6" spans="1:88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>
        <f t="shared" si="0"/>
        <v>0</v>
      </c>
    </row>
    <row r="7" spans="1:88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>
        <f t="shared" si="0"/>
        <v>0</v>
      </c>
    </row>
    <row r="8" spans="1:88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>
        <f t="shared" si="0"/>
        <v>0</v>
      </c>
    </row>
    <row r="9" spans="1:88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>
        <f t="shared" si="0"/>
        <v>0</v>
      </c>
    </row>
    <row r="10" spans="1:88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>
        <f t="shared" si="0"/>
        <v>0</v>
      </c>
    </row>
    <row r="11" spans="1:88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>
        <f t="shared" si="0"/>
        <v>0</v>
      </c>
    </row>
    <row r="12" spans="1:88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>
        <f t="shared" si="0"/>
        <v>0</v>
      </c>
    </row>
    <row r="13" spans="1:88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>
        <f t="shared" si="0"/>
        <v>0</v>
      </c>
    </row>
    <row r="14" spans="1:88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>
        <f t="shared" si="0"/>
        <v>0</v>
      </c>
    </row>
    <row r="15" spans="1:88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>
        <f t="shared" si="0"/>
        <v>0</v>
      </c>
    </row>
    <row r="16" spans="1:88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>
        <f t="shared" si="0"/>
        <v>0</v>
      </c>
    </row>
    <row r="17" spans="1:88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>
        <f t="shared" si="0"/>
        <v>0</v>
      </c>
    </row>
    <row r="18" spans="1:88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>
        <f t="shared" si="0"/>
        <v>0</v>
      </c>
    </row>
    <row r="19" spans="1:88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>
        <f t="shared" si="0"/>
        <v>0</v>
      </c>
    </row>
    <row r="20" spans="1:88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>
        <f t="shared" si="0"/>
        <v>0</v>
      </c>
    </row>
    <row r="21" spans="1:88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>
        <f t="shared" si="0"/>
        <v>0</v>
      </c>
    </row>
    <row r="22" spans="1:88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>
        <f t="shared" si="0"/>
        <v>0</v>
      </c>
    </row>
    <row r="23" spans="1:88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>
        <f t="shared" si="0"/>
        <v>0</v>
      </c>
    </row>
    <row r="24" spans="1:88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>
        <f t="shared" si="0"/>
        <v>0</v>
      </c>
    </row>
    <row r="25" spans="1:88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>
        <f t="shared" si="0"/>
        <v>0</v>
      </c>
    </row>
    <row r="26" spans="1:88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>
        <f t="shared" si="0"/>
        <v>0</v>
      </c>
    </row>
    <row r="27" spans="1:88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>
        <f t="shared" si="0"/>
        <v>0</v>
      </c>
    </row>
    <row r="28" spans="1:88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>
        <f t="shared" si="0"/>
        <v>0</v>
      </c>
    </row>
    <row r="29" spans="1:88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>
        <f t="shared" si="0"/>
        <v>0</v>
      </c>
    </row>
    <row r="30" spans="1:88" ht="12.75">
      <c r="A30" s="4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>
        <f t="shared" si="0"/>
        <v>0</v>
      </c>
    </row>
    <row r="31" spans="1:88" ht="12.75">
      <c r="A31" s="4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>
        <f t="shared" si="0"/>
        <v>0</v>
      </c>
    </row>
    <row r="32" spans="1:88" ht="12.75">
      <c r="A32" s="4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>
        <f t="shared" si="0"/>
        <v>0</v>
      </c>
    </row>
    <row r="33" spans="1:88" ht="12.75">
      <c r="A33" s="3"/>
      <c r="B33" s="3" t="s">
        <v>124</v>
      </c>
      <c r="C33" s="3">
        <f>SUM(C2:C32)</f>
        <v>0</v>
      </c>
      <c r="D33" s="3">
        <f aca="true" t="shared" si="1" ref="D33:BY33">SUM(D2:D32)</f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  <c r="M33" s="3">
        <f t="shared" si="1"/>
        <v>0</v>
      </c>
      <c r="N33" s="3">
        <f t="shared" si="1"/>
        <v>0</v>
      </c>
      <c r="O33" s="3">
        <f t="shared" si="1"/>
        <v>0</v>
      </c>
      <c r="P33" s="3">
        <f t="shared" si="1"/>
        <v>0</v>
      </c>
      <c r="Q33" s="3">
        <f t="shared" si="1"/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t="shared" si="1"/>
        <v>0</v>
      </c>
      <c r="AJ33" s="3">
        <f t="shared" si="1"/>
        <v>0</v>
      </c>
      <c r="AK33" s="3">
        <f t="shared" si="1"/>
        <v>0</v>
      </c>
      <c r="AL33" s="3">
        <f t="shared" si="1"/>
        <v>0</v>
      </c>
      <c r="AM33" s="3">
        <f t="shared" si="1"/>
        <v>0</v>
      </c>
      <c r="AN33" s="3">
        <f t="shared" si="1"/>
        <v>0</v>
      </c>
      <c r="AO33" s="3">
        <f t="shared" si="1"/>
        <v>0</v>
      </c>
      <c r="AP33" s="3">
        <f t="shared" si="1"/>
        <v>0</v>
      </c>
      <c r="AQ33" s="3">
        <f t="shared" si="1"/>
        <v>0</v>
      </c>
      <c r="AR33" s="3">
        <f t="shared" si="1"/>
        <v>0</v>
      </c>
      <c r="AS33" s="3">
        <f t="shared" si="1"/>
        <v>0</v>
      </c>
      <c r="AT33" s="3">
        <f t="shared" si="1"/>
        <v>0</v>
      </c>
      <c r="AU33" s="3">
        <f t="shared" si="1"/>
        <v>0</v>
      </c>
      <c r="AV33" s="3">
        <f t="shared" si="1"/>
        <v>0</v>
      </c>
      <c r="AW33" s="3">
        <f t="shared" si="1"/>
        <v>0</v>
      </c>
      <c r="AX33" s="3">
        <f t="shared" si="1"/>
        <v>0</v>
      </c>
      <c r="AY33" s="3">
        <f t="shared" si="1"/>
        <v>0</v>
      </c>
      <c r="AZ33" s="3">
        <f t="shared" si="1"/>
        <v>0</v>
      </c>
      <c r="BA33" s="3">
        <f t="shared" si="1"/>
        <v>0</v>
      </c>
      <c r="BB33" s="3">
        <f t="shared" si="1"/>
        <v>0</v>
      </c>
      <c r="BC33" s="3">
        <f t="shared" si="1"/>
        <v>0</v>
      </c>
      <c r="BD33" s="3">
        <f t="shared" si="1"/>
        <v>0</v>
      </c>
      <c r="BE33" s="3">
        <f t="shared" si="1"/>
        <v>0</v>
      </c>
      <c r="BF33" s="3">
        <f t="shared" si="1"/>
        <v>0</v>
      </c>
      <c r="BG33" s="3">
        <f t="shared" si="1"/>
        <v>0</v>
      </c>
      <c r="BH33" s="3">
        <f t="shared" si="1"/>
        <v>0</v>
      </c>
      <c r="BI33" s="3">
        <f t="shared" si="1"/>
        <v>0</v>
      </c>
      <c r="BJ33" s="3">
        <f t="shared" si="1"/>
        <v>0</v>
      </c>
      <c r="BK33" s="3">
        <f t="shared" si="1"/>
        <v>0</v>
      </c>
      <c r="BL33" s="3">
        <f t="shared" si="1"/>
        <v>0</v>
      </c>
      <c r="BM33" s="3">
        <f t="shared" si="1"/>
        <v>0</v>
      </c>
      <c r="BN33" s="3">
        <f t="shared" si="1"/>
        <v>0</v>
      </c>
      <c r="BO33" s="3">
        <f aca="true" t="shared" si="2" ref="BO33:BX33">SUM(BO2:BO32)</f>
        <v>0</v>
      </c>
      <c r="BP33" s="3">
        <f t="shared" si="2"/>
        <v>0</v>
      </c>
      <c r="BQ33" s="3">
        <f t="shared" si="2"/>
        <v>0</v>
      </c>
      <c r="BR33" s="3">
        <f t="shared" si="2"/>
        <v>0</v>
      </c>
      <c r="BS33" s="3">
        <f t="shared" si="2"/>
        <v>0</v>
      </c>
      <c r="BT33" s="3">
        <f t="shared" si="2"/>
        <v>0</v>
      </c>
      <c r="BU33" s="3">
        <f t="shared" si="2"/>
        <v>0</v>
      </c>
      <c r="BV33" s="3">
        <f t="shared" si="2"/>
        <v>0</v>
      </c>
      <c r="BW33" s="3">
        <f t="shared" si="2"/>
        <v>0</v>
      </c>
      <c r="BX33" s="3">
        <f t="shared" si="2"/>
        <v>0</v>
      </c>
      <c r="BY33" s="3">
        <f t="shared" si="1"/>
        <v>0</v>
      </c>
      <c r="BZ33" s="3">
        <f aca="true" t="shared" si="3" ref="BZ33:CJ33">SUM(BZ2:BZ32)</f>
        <v>0</v>
      </c>
      <c r="CA33" s="3">
        <f t="shared" si="3"/>
        <v>0</v>
      </c>
      <c r="CB33" s="3">
        <f t="shared" si="3"/>
        <v>0</v>
      </c>
      <c r="CC33" s="3">
        <f t="shared" si="3"/>
        <v>0</v>
      </c>
      <c r="CD33" s="3">
        <f t="shared" si="3"/>
        <v>0</v>
      </c>
      <c r="CE33" s="3">
        <f t="shared" si="3"/>
        <v>0</v>
      </c>
      <c r="CF33" s="3">
        <f t="shared" si="3"/>
        <v>0</v>
      </c>
      <c r="CG33" s="3">
        <f t="shared" si="3"/>
        <v>0</v>
      </c>
      <c r="CH33" s="3">
        <f t="shared" si="3"/>
        <v>0</v>
      </c>
      <c r="CI33" s="3">
        <f t="shared" si="3"/>
        <v>0</v>
      </c>
      <c r="CJ33" s="3">
        <f t="shared" si="3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33"/>
  <sheetViews>
    <sheetView workbookViewId="0" topLeftCell="BU17">
      <selection activeCell="CI32" sqref="C2:CI3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4" width="5.0039062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4.00390625" style="0" bestFit="1" customWidth="1"/>
    <col min="10" max="10" width="6.00390625" style="0" bestFit="1" customWidth="1"/>
    <col min="11" max="11" width="5.00390625" style="0" bestFit="1" customWidth="1"/>
    <col min="12" max="12" width="4.0039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3.7109375" style="0" bestFit="1" customWidth="1"/>
    <col min="17" max="20" width="6.00390625" style="0" bestFit="1" customWidth="1"/>
    <col min="21" max="21" width="4.421875" style="0" bestFit="1" customWidth="1"/>
    <col min="22" max="23" width="6.00390625" style="0" bestFit="1" customWidth="1"/>
    <col min="24" max="24" width="7.00390625" style="0" bestFit="1" customWidth="1"/>
    <col min="25" max="25" width="4.00390625" style="0" bestFit="1" customWidth="1"/>
    <col min="26" max="33" width="6.00390625" style="0" bestFit="1" customWidth="1"/>
    <col min="34" max="34" width="5.00390625" style="0" bestFit="1" customWidth="1"/>
    <col min="35" max="35" width="6.00390625" style="0" bestFit="1" customWidth="1"/>
    <col min="36" max="36" width="4.421875" style="0" bestFit="1" customWidth="1"/>
    <col min="37" max="38" width="6.00390625" style="0" bestFit="1" customWidth="1"/>
    <col min="39" max="39" width="4.140625" style="0" bestFit="1" customWidth="1"/>
    <col min="40" max="40" width="7.00390625" style="0" bestFit="1" customWidth="1"/>
    <col min="41" max="41" width="5.140625" style="0" bestFit="1" customWidth="1"/>
    <col min="42" max="44" width="6.00390625" style="0" bestFit="1" customWidth="1"/>
    <col min="45" max="45" width="5.00390625" style="0" bestFit="1" customWidth="1"/>
    <col min="46" max="47" width="6.00390625" style="0" bestFit="1" customWidth="1"/>
    <col min="48" max="48" width="4.00390625" style="0" bestFit="1" customWidth="1"/>
    <col min="49" max="51" width="5.00390625" style="0" bestFit="1" customWidth="1"/>
    <col min="52" max="52" width="6.00390625" style="0" bestFit="1" customWidth="1"/>
    <col min="53" max="53" width="4.421875" style="0" bestFit="1" customWidth="1"/>
    <col min="54" max="54" width="5.00390625" style="0" bestFit="1" customWidth="1"/>
    <col min="55" max="55" width="7.00390625" style="0" bestFit="1" customWidth="1"/>
    <col min="56" max="56" width="5.00390625" style="0" bestFit="1" customWidth="1"/>
    <col min="57" max="57" width="4.00390625" style="0" bestFit="1" customWidth="1"/>
    <col min="58" max="60" width="6.00390625" style="0" bestFit="1" customWidth="1"/>
    <col min="61" max="61" width="6.00390625" style="0" customWidth="1"/>
    <col min="62" max="65" width="6.00390625" style="0" bestFit="1" customWidth="1"/>
    <col min="66" max="66" width="3.28125" style="0" bestFit="1" customWidth="1"/>
    <col min="67" max="68" width="6.00390625" style="0" bestFit="1" customWidth="1"/>
    <col min="69" max="69" width="3.421875" style="0" bestFit="1" customWidth="1"/>
    <col min="70" max="71" width="6.00390625" style="0" bestFit="1" customWidth="1"/>
    <col min="72" max="72" width="4.00390625" style="0" bestFit="1" customWidth="1"/>
    <col min="73" max="74" width="6.00390625" style="0" bestFit="1" customWidth="1"/>
    <col min="75" max="75" width="7.00390625" style="0" bestFit="1" customWidth="1"/>
    <col min="76" max="76" width="6.00390625" style="0" bestFit="1" customWidth="1"/>
    <col min="77" max="77" width="7.00390625" style="0" bestFit="1" customWidth="1"/>
    <col min="78" max="79" width="6.00390625" style="0" bestFit="1" customWidth="1"/>
    <col min="80" max="80" width="4.28125" style="0" bestFit="1" customWidth="1"/>
    <col min="81" max="87" width="6.00390625" style="0" bestFit="1" customWidth="1"/>
    <col min="88" max="88" width="8.00390625" style="0" bestFit="1" customWidth="1"/>
  </cols>
  <sheetData>
    <row r="1" spans="1:88" ht="12.75">
      <c r="A1" s="3" t="s">
        <v>36</v>
      </c>
      <c r="B1" s="3" t="s">
        <v>0</v>
      </c>
      <c r="C1" s="3" t="s">
        <v>147</v>
      </c>
      <c r="D1" s="3" t="s">
        <v>148</v>
      </c>
      <c r="E1" s="3" t="s">
        <v>149</v>
      </c>
      <c r="F1" s="3" t="s">
        <v>150</v>
      </c>
      <c r="G1" s="3" t="s">
        <v>151</v>
      </c>
      <c r="H1" s="3" t="s">
        <v>152</v>
      </c>
      <c r="I1" s="3" t="s">
        <v>153</v>
      </c>
      <c r="J1" s="3" t="s">
        <v>154</v>
      </c>
      <c r="K1" s="3" t="s">
        <v>155</v>
      </c>
      <c r="L1" s="3" t="s">
        <v>156</v>
      </c>
      <c r="M1" s="3" t="s">
        <v>157</v>
      </c>
      <c r="N1" s="3" t="s">
        <v>158</v>
      </c>
      <c r="O1" s="3" t="s">
        <v>159</v>
      </c>
      <c r="P1" s="3" t="s">
        <v>160</v>
      </c>
      <c r="Q1" s="3" t="s">
        <v>161</v>
      </c>
      <c r="R1" s="3" t="s">
        <v>162</v>
      </c>
      <c r="S1" s="3" t="s">
        <v>163</v>
      </c>
      <c r="T1" s="3" t="s">
        <v>164</v>
      </c>
      <c r="U1" s="3" t="s">
        <v>165</v>
      </c>
      <c r="V1" s="3" t="s">
        <v>166</v>
      </c>
      <c r="W1" s="3" t="s">
        <v>167</v>
      </c>
      <c r="X1" s="3" t="s">
        <v>168</v>
      </c>
      <c r="Y1" s="3" t="s">
        <v>169</v>
      </c>
      <c r="Z1" s="3" t="s">
        <v>170</v>
      </c>
      <c r="AA1" s="3" t="s">
        <v>171</v>
      </c>
      <c r="AB1" s="3" t="s">
        <v>172</v>
      </c>
      <c r="AC1" s="3" t="s">
        <v>173</v>
      </c>
      <c r="AD1" s="3" t="s">
        <v>174</v>
      </c>
      <c r="AE1" s="3" t="s">
        <v>175</v>
      </c>
      <c r="AF1" s="3" t="s">
        <v>176</v>
      </c>
      <c r="AG1" s="3" t="s">
        <v>177</v>
      </c>
      <c r="AH1" s="3" t="s">
        <v>178</v>
      </c>
      <c r="AI1" s="3" t="s">
        <v>179</v>
      </c>
      <c r="AJ1" s="3" t="s">
        <v>180</v>
      </c>
      <c r="AK1" s="3" t="s">
        <v>181</v>
      </c>
      <c r="AL1" s="3" t="s">
        <v>182</v>
      </c>
      <c r="AM1" s="3" t="s">
        <v>183</v>
      </c>
      <c r="AN1" s="3" t="s">
        <v>184</v>
      </c>
      <c r="AO1" s="3" t="s">
        <v>185</v>
      </c>
      <c r="AP1" s="3" t="s">
        <v>186</v>
      </c>
      <c r="AQ1" s="3" t="s">
        <v>187</v>
      </c>
      <c r="AR1" s="3" t="s">
        <v>188</v>
      </c>
      <c r="AS1" s="3" t="s">
        <v>189</v>
      </c>
      <c r="AT1" s="3" t="s">
        <v>190</v>
      </c>
      <c r="AU1" s="3" t="s">
        <v>191</v>
      </c>
      <c r="AV1" s="3" t="s">
        <v>192</v>
      </c>
      <c r="AW1" s="3" t="s">
        <v>193</v>
      </c>
      <c r="AX1" s="3" t="s">
        <v>194</v>
      </c>
      <c r="AY1" s="3" t="s">
        <v>195</v>
      </c>
      <c r="AZ1" s="3" t="s">
        <v>196</v>
      </c>
      <c r="BA1" s="3" t="s">
        <v>197</v>
      </c>
      <c r="BB1" s="3" t="s">
        <v>198</v>
      </c>
      <c r="BC1" s="3" t="s">
        <v>199</v>
      </c>
      <c r="BD1" s="3" t="s">
        <v>200</v>
      </c>
      <c r="BE1" s="3" t="s">
        <v>201</v>
      </c>
      <c r="BF1" s="3" t="s">
        <v>202</v>
      </c>
      <c r="BG1" s="3" t="s">
        <v>203</v>
      </c>
      <c r="BH1" s="3" t="s">
        <v>204</v>
      </c>
      <c r="BI1" s="3" t="s">
        <v>205</v>
      </c>
      <c r="BJ1" s="3" t="s">
        <v>206</v>
      </c>
      <c r="BK1" s="3" t="s">
        <v>207</v>
      </c>
      <c r="BL1" s="3" t="s">
        <v>208</v>
      </c>
      <c r="BM1" s="3" t="s">
        <v>209</v>
      </c>
      <c r="BN1" s="3" t="s">
        <v>210</v>
      </c>
      <c r="BO1" s="3" t="s">
        <v>211</v>
      </c>
      <c r="BP1" s="3" t="s">
        <v>212</v>
      </c>
      <c r="BQ1" s="3" t="s">
        <v>213</v>
      </c>
      <c r="BR1" s="3" t="s">
        <v>214</v>
      </c>
      <c r="BS1" s="3" t="s">
        <v>215</v>
      </c>
      <c r="BT1" s="3" t="s">
        <v>216</v>
      </c>
      <c r="BU1" s="3" t="s">
        <v>217</v>
      </c>
      <c r="BV1" s="3" t="s">
        <v>218</v>
      </c>
      <c r="BW1" s="3" t="s">
        <v>219</v>
      </c>
      <c r="BX1" s="3" t="s">
        <v>220</v>
      </c>
      <c r="BY1" s="3" t="s">
        <v>221</v>
      </c>
      <c r="BZ1" s="3" t="s">
        <v>222</v>
      </c>
      <c r="CA1" s="3" t="s">
        <v>223</v>
      </c>
      <c r="CB1" s="3" t="s">
        <v>224</v>
      </c>
      <c r="CC1" s="3" t="s">
        <v>225</v>
      </c>
      <c r="CD1" s="3" t="s">
        <v>226</v>
      </c>
      <c r="CE1" s="3" t="s">
        <v>227</v>
      </c>
      <c r="CF1" s="3" t="s">
        <v>228</v>
      </c>
      <c r="CG1" s="3" t="s">
        <v>229</v>
      </c>
      <c r="CH1" s="3" t="s">
        <v>230</v>
      </c>
      <c r="CI1" s="3" t="s">
        <v>231</v>
      </c>
      <c r="CJ1" s="9" t="s">
        <v>124</v>
      </c>
    </row>
    <row r="2" spans="1:88" ht="12.75">
      <c r="A2" s="4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>
        <f aca="true" t="shared" si="0" ref="CJ2:CJ33">SUM(C2:CI2)</f>
        <v>0</v>
      </c>
    </row>
    <row r="3" spans="1:88" ht="12.75">
      <c r="A3" s="4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>
        <f t="shared" si="0"/>
        <v>0</v>
      </c>
    </row>
    <row r="4" spans="1:88" ht="12.75">
      <c r="A4" s="4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>
        <f t="shared" si="0"/>
        <v>0</v>
      </c>
    </row>
    <row r="5" spans="1:88" ht="12.75">
      <c r="A5" s="4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>
        <f t="shared" si="0"/>
        <v>0</v>
      </c>
    </row>
    <row r="6" spans="1:88" ht="12.75">
      <c r="A6" s="4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>
        <f t="shared" si="0"/>
        <v>0</v>
      </c>
    </row>
    <row r="7" spans="1:88" ht="12.75">
      <c r="A7" s="4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>
        <f t="shared" si="0"/>
        <v>0</v>
      </c>
    </row>
    <row r="8" spans="1:88" ht="12.75">
      <c r="A8" s="4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>
        <f t="shared" si="0"/>
        <v>0</v>
      </c>
    </row>
    <row r="9" spans="1:88" ht="12.75">
      <c r="A9" s="4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>
        <f t="shared" si="0"/>
        <v>0</v>
      </c>
    </row>
    <row r="10" spans="1:88" ht="12.75">
      <c r="A10" s="4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>
        <f t="shared" si="0"/>
        <v>0</v>
      </c>
    </row>
    <row r="11" spans="1:88" ht="12.75">
      <c r="A11" s="4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>
        <f t="shared" si="0"/>
        <v>0</v>
      </c>
    </row>
    <row r="12" spans="1:88" ht="12.75">
      <c r="A12" s="4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>
        <f t="shared" si="0"/>
        <v>0</v>
      </c>
    </row>
    <row r="13" spans="1:88" ht="12.75">
      <c r="A13" s="4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>
        <f t="shared" si="0"/>
        <v>0</v>
      </c>
    </row>
    <row r="14" spans="1:88" ht="12.75">
      <c r="A14" s="4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>
        <f t="shared" si="0"/>
        <v>0</v>
      </c>
    </row>
    <row r="15" spans="1:88" ht="12.75">
      <c r="A15" s="4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>
        <f t="shared" si="0"/>
        <v>0</v>
      </c>
    </row>
    <row r="16" spans="1:88" ht="12.75">
      <c r="A16" s="4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>
        <f t="shared" si="0"/>
        <v>0</v>
      </c>
    </row>
    <row r="17" spans="1:88" ht="12.75">
      <c r="A17" s="4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>
        <f t="shared" si="0"/>
        <v>0</v>
      </c>
    </row>
    <row r="18" spans="1:88" ht="12.75">
      <c r="A18" s="4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>
        <f t="shared" si="0"/>
        <v>0</v>
      </c>
    </row>
    <row r="19" spans="1:88" ht="12.75">
      <c r="A19" s="4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>
        <f t="shared" si="0"/>
        <v>0</v>
      </c>
    </row>
    <row r="20" spans="1:88" ht="12.75">
      <c r="A20" s="4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>
        <f t="shared" si="0"/>
        <v>0</v>
      </c>
    </row>
    <row r="21" spans="1:88" ht="12.75">
      <c r="A21" s="4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>
        <f t="shared" si="0"/>
        <v>0</v>
      </c>
    </row>
    <row r="22" spans="1:88" ht="12.75">
      <c r="A22" s="4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>
        <f t="shared" si="0"/>
        <v>0</v>
      </c>
    </row>
    <row r="23" spans="1:88" ht="12.75">
      <c r="A23" s="4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>
        <f t="shared" si="0"/>
        <v>0</v>
      </c>
    </row>
    <row r="24" spans="1:88" ht="12.75">
      <c r="A24" s="4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>
        <f t="shared" si="0"/>
        <v>0</v>
      </c>
    </row>
    <row r="25" spans="1:88" ht="12.75">
      <c r="A25" s="4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>
        <f t="shared" si="0"/>
        <v>0</v>
      </c>
    </row>
    <row r="26" spans="1:88" ht="12.75">
      <c r="A26" s="4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>
        <f t="shared" si="0"/>
        <v>0</v>
      </c>
    </row>
    <row r="27" spans="1:88" ht="12.75">
      <c r="A27" s="4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>
        <f t="shared" si="0"/>
        <v>0</v>
      </c>
    </row>
    <row r="28" spans="1:88" ht="12.75">
      <c r="A28" s="4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>
        <f t="shared" si="0"/>
        <v>0</v>
      </c>
    </row>
    <row r="29" spans="1:88" ht="12.75">
      <c r="A29" s="4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>
        <f t="shared" si="0"/>
        <v>0</v>
      </c>
    </row>
    <row r="30" spans="1:88" ht="12.75">
      <c r="A30" s="4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>
        <f t="shared" si="0"/>
        <v>0</v>
      </c>
    </row>
    <row r="31" spans="1:88" ht="12.75">
      <c r="A31" s="4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>
        <f t="shared" si="0"/>
        <v>0</v>
      </c>
    </row>
    <row r="32" spans="1:88" ht="12.75">
      <c r="A32" s="4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>
        <f t="shared" si="0"/>
        <v>0</v>
      </c>
    </row>
    <row r="33" spans="1:88" ht="12.75">
      <c r="A33" s="3"/>
      <c r="B33" s="3" t="s">
        <v>124</v>
      </c>
      <c r="C33" s="3">
        <f>SUM(C2:C32)</f>
        <v>0</v>
      </c>
      <c r="D33" s="3">
        <f aca="true" t="shared" si="1" ref="D33:BO33">SUM(D2:D32)</f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  <c r="M33" s="3">
        <f t="shared" si="1"/>
        <v>0</v>
      </c>
      <c r="N33" s="3">
        <f t="shared" si="1"/>
        <v>0</v>
      </c>
      <c r="O33" s="3">
        <f t="shared" si="1"/>
        <v>0</v>
      </c>
      <c r="P33" s="3">
        <f t="shared" si="1"/>
        <v>0</v>
      </c>
      <c r="Q33" s="3">
        <f t="shared" si="1"/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t="shared" si="1"/>
        <v>0</v>
      </c>
      <c r="AJ33" s="3">
        <f t="shared" si="1"/>
        <v>0</v>
      </c>
      <c r="AK33" s="3">
        <f t="shared" si="1"/>
        <v>0</v>
      </c>
      <c r="AL33" s="3">
        <f t="shared" si="1"/>
        <v>0</v>
      </c>
      <c r="AM33" s="3">
        <f t="shared" si="1"/>
        <v>0</v>
      </c>
      <c r="AN33" s="3">
        <f t="shared" si="1"/>
        <v>0</v>
      </c>
      <c r="AO33" s="3">
        <f t="shared" si="1"/>
        <v>0</v>
      </c>
      <c r="AP33" s="3">
        <f t="shared" si="1"/>
        <v>0</v>
      </c>
      <c r="AQ33" s="3">
        <f t="shared" si="1"/>
        <v>0</v>
      </c>
      <c r="AR33" s="3">
        <f t="shared" si="1"/>
        <v>0</v>
      </c>
      <c r="AS33" s="3">
        <f t="shared" si="1"/>
        <v>0</v>
      </c>
      <c r="AT33" s="3">
        <f t="shared" si="1"/>
        <v>0</v>
      </c>
      <c r="AU33" s="3">
        <f t="shared" si="1"/>
        <v>0</v>
      </c>
      <c r="AV33" s="3">
        <f t="shared" si="1"/>
        <v>0</v>
      </c>
      <c r="AW33" s="3">
        <f t="shared" si="1"/>
        <v>0</v>
      </c>
      <c r="AX33" s="3">
        <f t="shared" si="1"/>
        <v>0</v>
      </c>
      <c r="AY33" s="3">
        <f t="shared" si="1"/>
        <v>0</v>
      </c>
      <c r="AZ33" s="3">
        <f t="shared" si="1"/>
        <v>0</v>
      </c>
      <c r="BA33" s="3">
        <f t="shared" si="1"/>
        <v>0</v>
      </c>
      <c r="BB33" s="3">
        <f t="shared" si="1"/>
        <v>0</v>
      </c>
      <c r="BC33" s="3">
        <f t="shared" si="1"/>
        <v>0</v>
      </c>
      <c r="BD33" s="3">
        <f t="shared" si="1"/>
        <v>0</v>
      </c>
      <c r="BE33" s="3">
        <f t="shared" si="1"/>
        <v>0</v>
      </c>
      <c r="BF33" s="3">
        <f t="shared" si="1"/>
        <v>0</v>
      </c>
      <c r="BG33" s="3">
        <f t="shared" si="1"/>
        <v>0</v>
      </c>
      <c r="BH33" s="3">
        <f t="shared" si="1"/>
        <v>0</v>
      </c>
      <c r="BI33" s="3">
        <f t="shared" si="1"/>
        <v>0</v>
      </c>
      <c r="BJ33" s="3">
        <f t="shared" si="1"/>
        <v>0</v>
      </c>
      <c r="BK33" s="3">
        <f t="shared" si="1"/>
        <v>0</v>
      </c>
      <c r="BL33" s="3">
        <f t="shared" si="1"/>
        <v>0</v>
      </c>
      <c r="BM33" s="3">
        <f t="shared" si="1"/>
        <v>0</v>
      </c>
      <c r="BN33" s="3">
        <f t="shared" si="1"/>
        <v>0</v>
      </c>
      <c r="BO33" s="3">
        <f t="shared" si="1"/>
        <v>0</v>
      </c>
      <c r="BP33" s="3">
        <f aca="true" t="shared" si="2" ref="BP33:CI33">SUM(BP2:BP32)</f>
        <v>0</v>
      </c>
      <c r="BQ33" s="3">
        <f t="shared" si="2"/>
        <v>0</v>
      </c>
      <c r="BR33" s="3">
        <f t="shared" si="2"/>
        <v>0</v>
      </c>
      <c r="BS33" s="3">
        <f t="shared" si="2"/>
        <v>0</v>
      </c>
      <c r="BT33" s="3">
        <f t="shared" si="2"/>
        <v>0</v>
      </c>
      <c r="BU33" s="3">
        <f t="shared" si="2"/>
        <v>0</v>
      </c>
      <c r="BV33" s="3">
        <f t="shared" si="2"/>
        <v>0</v>
      </c>
      <c r="BW33" s="3">
        <f t="shared" si="2"/>
        <v>0</v>
      </c>
      <c r="BX33" s="3">
        <f>SUM(BX2:BX32)</f>
        <v>0</v>
      </c>
      <c r="BY33" s="3">
        <f>SUM(BY2:BY32)</f>
        <v>0</v>
      </c>
      <c r="BZ33" s="3">
        <f>SUM(BZ2:BZ32)</f>
        <v>0</v>
      </c>
      <c r="CA33" s="3">
        <f>SUM(CA2:CA32)</f>
        <v>0</v>
      </c>
      <c r="CB33" s="3">
        <f t="shared" si="2"/>
        <v>0</v>
      </c>
      <c r="CC33" s="3">
        <f t="shared" si="2"/>
        <v>0</v>
      </c>
      <c r="CD33" s="3">
        <f t="shared" si="2"/>
        <v>0</v>
      </c>
      <c r="CE33" s="3">
        <f t="shared" si="2"/>
        <v>0</v>
      </c>
      <c r="CF33" s="3">
        <f t="shared" si="2"/>
        <v>0</v>
      </c>
      <c r="CG33" s="3">
        <f t="shared" si="2"/>
        <v>0</v>
      </c>
      <c r="CH33" s="3">
        <f t="shared" si="2"/>
        <v>0</v>
      </c>
      <c r="CI33" s="3">
        <f t="shared" si="2"/>
        <v>0</v>
      </c>
      <c r="CJ33" s="3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33"/>
  <sheetViews>
    <sheetView workbookViewId="0" topLeftCell="A1">
      <selection activeCell="C2" sqref="C2:CH3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6.140625" style="0" bestFit="1" customWidth="1"/>
    <col min="4" max="4" width="5.57421875" style="0" bestFit="1" customWidth="1"/>
    <col min="5" max="5" width="6.00390625" style="0" bestFit="1" customWidth="1"/>
    <col min="6" max="6" width="5.00390625" style="0" bestFit="1" customWidth="1"/>
    <col min="7" max="7" width="7.00390625" style="0" bestFit="1" customWidth="1"/>
    <col min="8" max="8" width="6.00390625" style="0" bestFit="1" customWidth="1"/>
    <col min="9" max="9" width="5.140625" style="0" bestFit="1" customWidth="1"/>
    <col min="10" max="10" width="7.00390625" style="0" bestFit="1" customWidth="1"/>
    <col min="11" max="11" width="5.57421875" style="0" bestFit="1" customWidth="1"/>
    <col min="12" max="12" width="5.1406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  <col min="16" max="16" width="4.8515625" style="0" bestFit="1" customWidth="1"/>
    <col min="17" max="20" width="6.00390625" style="0" bestFit="1" customWidth="1"/>
    <col min="21" max="21" width="5.57421875" style="0" bestFit="1" customWidth="1"/>
    <col min="22" max="23" width="6.00390625" style="0" bestFit="1" customWidth="1"/>
    <col min="24" max="24" width="7.00390625" style="0" bestFit="1" customWidth="1"/>
    <col min="25" max="25" width="5.140625" style="0" bestFit="1" customWidth="1"/>
    <col min="26" max="30" width="6.00390625" style="0" bestFit="1" customWidth="1"/>
    <col min="31" max="31" width="6.28125" style="0" bestFit="1" customWidth="1"/>
    <col min="32" max="32" width="6.00390625" style="0" bestFit="1" customWidth="1"/>
    <col min="33" max="33" width="6.7109375" style="0" bestFit="1" customWidth="1"/>
    <col min="34" max="35" width="6.140625" style="0" bestFit="1" customWidth="1"/>
    <col min="36" max="36" width="5.57421875" style="0" bestFit="1" customWidth="1"/>
    <col min="37" max="37" width="6.140625" style="0" bestFit="1" customWidth="1"/>
    <col min="38" max="38" width="6.00390625" style="0" bestFit="1" customWidth="1"/>
    <col min="39" max="39" width="5.28125" style="0" bestFit="1" customWidth="1"/>
    <col min="40" max="40" width="7.00390625" style="0" bestFit="1" customWidth="1"/>
    <col min="41" max="41" width="6.28125" style="0" bestFit="1" customWidth="1"/>
    <col min="42" max="42" width="6.7109375" style="0" bestFit="1" customWidth="1"/>
    <col min="43" max="44" width="6.140625" style="0" bestFit="1" customWidth="1"/>
    <col min="45" max="45" width="6.00390625" style="0" bestFit="1" customWidth="1"/>
    <col min="46" max="46" width="6.140625" style="0" bestFit="1" customWidth="1"/>
    <col min="47" max="47" width="6.00390625" style="0" bestFit="1" customWidth="1"/>
    <col min="48" max="48" width="5.140625" style="0" bestFit="1" customWidth="1"/>
    <col min="49" max="52" width="6.140625" style="0" bestFit="1" customWidth="1"/>
    <col min="53" max="53" width="5.57421875" style="0" bestFit="1" customWidth="1"/>
    <col min="54" max="54" width="6.140625" style="0" bestFit="1" customWidth="1"/>
    <col min="55" max="55" width="7.00390625" style="0" bestFit="1" customWidth="1"/>
    <col min="56" max="56" width="6.140625" style="0" bestFit="1" customWidth="1"/>
    <col min="57" max="57" width="5.140625" style="0" bestFit="1" customWidth="1"/>
    <col min="58" max="58" width="6.140625" style="0" bestFit="1" customWidth="1"/>
    <col min="59" max="59" width="6.00390625" style="0" bestFit="1" customWidth="1"/>
    <col min="60" max="60" width="6.140625" style="0" bestFit="1" customWidth="1"/>
    <col min="61" max="61" width="6.00390625" style="0" bestFit="1" customWidth="1"/>
    <col min="62" max="62" width="6.421875" style="0" bestFit="1" customWidth="1"/>
    <col min="63" max="65" width="6.00390625" style="0" bestFit="1" customWidth="1"/>
    <col min="66" max="66" width="4.421875" style="0" bestFit="1" customWidth="1"/>
    <col min="67" max="68" width="6.00390625" style="0" bestFit="1" customWidth="1"/>
    <col min="69" max="69" width="4.57421875" style="0" bestFit="1" customWidth="1"/>
    <col min="70" max="71" width="6.00390625" style="0" bestFit="1" customWidth="1"/>
    <col min="72" max="72" width="5.140625" style="0" bestFit="1" customWidth="1"/>
    <col min="73" max="73" width="6.140625" style="0" bestFit="1" customWidth="1"/>
    <col min="74" max="74" width="6.00390625" style="0" bestFit="1" customWidth="1"/>
    <col min="75" max="75" width="7.00390625" style="0" bestFit="1" customWidth="1"/>
    <col min="76" max="76" width="6.140625" style="0" bestFit="1" customWidth="1"/>
    <col min="77" max="77" width="7.00390625" style="0" bestFit="1" customWidth="1"/>
    <col min="78" max="79" width="6.00390625" style="0" bestFit="1" customWidth="1"/>
    <col min="80" max="80" width="5.421875" style="0" bestFit="1" customWidth="1"/>
    <col min="81" max="81" width="6.421875" style="0" bestFit="1" customWidth="1"/>
    <col min="82" max="82" width="6.00390625" style="0" bestFit="1" customWidth="1"/>
    <col min="83" max="83" width="6.421875" style="0" bestFit="1" customWidth="1"/>
    <col min="84" max="86" width="6.00390625" style="0" bestFit="1" customWidth="1"/>
    <col min="87" max="87" width="8.00390625" style="7" bestFit="1" customWidth="1"/>
  </cols>
  <sheetData>
    <row r="1" spans="1:87" ht="12.75">
      <c r="A1" s="3" t="s">
        <v>36</v>
      </c>
      <c r="B1" s="3" t="s">
        <v>0</v>
      </c>
      <c r="C1" s="3" t="s">
        <v>147</v>
      </c>
      <c r="D1" s="3" t="s">
        <v>148</v>
      </c>
      <c r="E1" s="3" t="s">
        <v>149</v>
      </c>
      <c r="F1" s="3" t="s">
        <v>150</v>
      </c>
      <c r="G1" s="3" t="s">
        <v>151</v>
      </c>
      <c r="H1" s="3" t="s">
        <v>152</v>
      </c>
      <c r="I1" s="3" t="s">
        <v>153</v>
      </c>
      <c r="J1" s="3" t="s">
        <v>154</v>
      </c>
      <c r="K1" s="3" t="s">
        <v>155</v>
      </c>
      <c r="L1" s="3" t="s">
        <v>156</v>
      </c>
      <c r="M1" s="3" t="s">
        <v>157</v>
      </c>
      <c r="N1" s="3" t="s">
        <v>158</v>
      </c>
      <c r="O1" s="3" t="s">
        <v>159</v>
      </c>
      <c r="P1" s="3" t="s">
        <v>160</v>
      </c>
      <c r="Q1" s="3" t="s">
        <v>161</v>
      </c>
      <c r="R1" s="3" t="s">
        <v>162</v>
      </c>
      <c r="S1" s="3" t="s">
        <v>163</v>
      </c>
      <c r="T1" s="3" t="s">
        <v>164</v>
      </c>
      <c r="U1" s="3" t="s">
        <v>165</v>
      </c>
      <c r="V1" s="3" t="s">
        <v>166</v>
      </c>
      <c r="W1" s="3" t="s">
        <v>167</v>
      </c>
      <c r="X1" s="3" t="s">
        <v>168</v>
      </c>
      <c r="Y1" s="3" t="s">
        <v>169</v>
      </c>
      <c r="Z1" s="3" t="s">
        <v>170</v>
      </c>
      <c r="AA1" s="3" t="s">
        <v>171</v>
      </c>
      <c r="AB1" s="3" t="s">
        <v>172</v>
      </c>
      <c r="AC1" s="3" t="s">
        <v>173</v>
      </c>
      <c r="AD1" s="3" t="s">
        <v>174</v>
      </c>
      <c r="AE1" s="3" t="s">
        <v>175</v>
      </c>
      <c r="AF1" s="3" t="s">
        <v>176</v>
      </c>
      <c r="AG1" s="3" t="s">
        <v>177</v>
      </c>
      <c r="AH1" s="3" t="s">
        <v>178</v>
      </c>
      <c r="AI1" s="3" t="s">
        <v>179</v>
      </c>
      <c r="AJ1" s="3" t="s">
        <v>180</v>
      </c>
      <c r="AK1" s="3" t="s">
        <v>181</v>
      </c>
      <c r="AL1" s="3" t="s">
        <v>182</v>
      </c>
      <c r="AM1" s="3" t="s">
        <v>183</v>
      </c>
      <c r="AN1" s="3" t="s">
        <v>184</v>
      </c>
      <c r="AO1" s="3" t="s">
        <v>185</v>
      </c>
      <c r="AP1" s="3" t="s">
        <v>186</v>
      </c>
      <c r="AQ1" s="3" t="s">
        <v>232</v>
      </c>
      <c r="AR1" s="3" t="s">
        <v>187</v>
      </c>
      <c r="AS1" s="3" t="s">
        <v>188</v>
      </c>
      <c r="AT1" s="3" t="s">
        <v>190</v>
      </c>
      <c r="AU1" s="3" t="s">
        <v>191</v>
      </c>
      <c r="AV1" s="3" t="s">
        <v>192</v>
      </c>
      <c r="AW1" s="3" t="s">
        <v>193</v>
      </c>
      <c r="AX1" s="3" t="s">
        <v>194</v>
      </c>
      <c r="AY1" s="3" t="s">
        <v>195</v>
      </c>
      <c r="AZ1" s="3" t="s">
        <v>196</v>
      </c>
      <c r="BA1" s="3" t="s">
        <v>197</v>
      </c>
      <c r="BB1" s="3" t="s">
        <v>198</v>
      </c>
      <c r="BC1" s="3" t="s">
        <v>199</v>
      </c>
      <c r="BD1" s="3" t="s">
        <v>200</v>
      </c>
      <c r="BE1" s="3" t="s">
        <v>201</v>
      </c>
      <c r="BF1" s="3" t="s">
        <v>202</v>
      </c>
      <c r="BG1" s="3" t="s">
        <v>203</v>
      </c>
      <c r="BH1" s="3" t="s">
        <v>204</v>
      </c>
      <c r="BI1" s="3" t="s">
        <v>205</v>
      </c>
      <c r="BJ1" s="3" t="s">
        <v>206</v>
      </c>
      <c r="BK1" s="3" t="s">
        <v>207</v>
      </c>
      <c r="BL1" s="3" t="s">
        <v>208</v>
      </c>
      <c r="BM1" s="3" t="s">
        <v>209</v>
      </c>
      <c r="BN1" s="3" t="s">
        <v>210</v>
      </c>
      <c r="BO1" s="3" t="s">
        <v>211</v>
      </c>
      <c r="BP1" s="3" t="s">
        <v>212</v>
      </c>
      <c r="BQ1" s="3" t="s">
        <v>213</v>
      </c>
      <c r="BR1" s="3" t="s">
        <v>214</v>
      </c>
      <c r="BS1" s="3" t="s">
        <v>215</v>
      </c>
      <c r="BT1" s="3" t="s">
        <v>216</v>
      </c>
      <c r="BU1" s="3" t="s">
        <v>217</v>
      </c>
      <c r="BV1" s="3" t="s">
        <v>218</v>
      </c>
      <c r="BW1" s="3" t="s">
        <v>219</v>
      </c>
      <c r="BX1" s="3" t="s">
        <v>220</v>
      </c>
      <c r="BY1" s="3" t="s">
        <v>221</v>
      </c>
      <c r="BZ1" s="3" t="s">
        <v>222</v>
      </c>
      <c r="CA1" s="3" t="s">
        <v>223</v>
      </c>
      <c r="CB1" s="3" t="s">
        <v>224</v>
      </c>
      <c r="CC1" s="3" t="s">
        <v>225</v>
      </c>
      <c r="CD1" s="3" t="s">
        <v>226</v>
      </c>
      <c r="CE1" s="3" t="s">
        <v>227</v>
      </c>
      <c r="CF1" s="3" t="s">
        <v>228</v>
      </c>
      <c r="CG1" s="3" t="s">
        <v>229</v>
      </c>
      <c r="CH1" s="3" t="s">
        <v>230</v>
      </c>
      <c r="CI1" s="8" t="s">
        <v>124</v>
      </c>
    </row>
    <row r="2" spans="1:87" ht="12.75">
      <c r="A2" s="10" t="s">
        <v>14</v>
      </c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5">
        <f aca="true" t="shared" si="0" ref="CI2:CI32">SUM(C2:CH2)</f>
        <v>0</v>
      </c>
    </row>
    <row r="3" spans="1:87" ht="12.75">
      <c r="A3" s="10" t="s">
        <v>47</v>
      </c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5">
        <f t="shared" si="0"/>
        <v>0</v>
      </c>
    </row>
    <row r="4" spans="1:87" ht="12.75">
      <c r="A4" s="10">
        <v>1</v>
      </c>
      <c r="B4" s="3" t="s">
        <v>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5">
        <f t="shared" si="0"/>
        <v>0</v>
      </c>
    </row>
    <row r="5" spans="1:87" ht="12.75">
      <c r="A5" s="10">
        <v>3</v>
      </c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5">
        <f t="shared" si="0"/>
        <v>0</v>
      </c>
    </row>
    <row r="6" spans="1:87" ht="12.75">
      <c r="A6" s="10">
        <v>4</v>
      </c>
      <c r="B6" s="3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5">
        <f t="shared" si="0"/>
        <v>0</v>
      </c>
    </row>
    <row r="7" spans="1:87" ht="12.75">
      <c r="A7" s="10">
        <v>5</v>
      </c>
      <c r="B7" s="3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5">
        <f t="shared" si="0"/>
        <v>0</v>
      </c>
    </row>
    <row r="8" spans="1:87" ht="12.75">
      <c r="A8" s="10">
        <v>6</v>
      </c>
      <c r="B8" s="3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5">
        <f t="shared" si="0"/>
        <v>0</v>
      </c>
    </row>
    <row r="9" spans="1:87" ht="12.75">
      <c r="A9" s="10" t="s">
        <v>115</v>
      </c>
      <c r="B9" s="3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5">
        <f t="shared" si="0"/>
        <v>0</v>
      </c>
    </row>
    <row r="10" spans="1:87" ht="12.75">
      <c r="A10" s="10" t="s">
        <v>117</v>
      </c>
      <c r="B10" s="3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5">
        <f t="shared" si="0"/>
        <v>0</v>
      </c>
    </row>
    <row r="11" spans="1:87" ht="12.75">
      <c r="A11" s="10" t="s">
        <v>48</v>
      </c>
      <c r="B11" s="3" t="s">
        <v>138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5">
        <f t="shared" si="0"/>
        <v>0</v>
      </c>
    </row>
    <row r="12" spans="1:87" ht="12.75">
      <c r="A12" s="10" t="s">
        <v>49</v>
      </c>
      <c r="B12" s="3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5">
        <f t="shared" si="0"/>
        <v>0</v>
      </c>
    </row>
    <row r="13" spans="1:87" ht="12.75">
      <c r="A13" s="10" t="s">
        <v>50</v>
      </c>
      <c r="B13" s="3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5">
        <f t="shared" si="0"/>
        <v>0</v>
      </c>
    </row>
    <row r="14" spans="1:87" ht="12.75">
      <c r="A14" s="10">
        <v>8</v>
      </c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5">
        <f t="shared" si="0"/>
        <v>0</v>
      </c>
    </row>
    <row r="15" spans="1:87" ht="12.75">
      <c r="A15" s="10">
        <v>7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5">
        <f t="shared" si="0"/>
        <v>0</v>
      </c>
    </row>
    <row r="16" spans="1:87" ht="12.75">
      <c r="A16" s="10" t="s">
        <v>51</v>
      </c>
      <c r="B16" s="3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5">
        <f t="shared" si="0"/>
        <v>0</v>
      </c>
    </row>
    <row r="17" spans="1:87" ht="12.75">
      <c r="A17" s="10" t="s">
        <v>52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5">
        <f t="shared" si="0"/>
        <v>0</v>
      </c>
    </row>
    <row r="18" spans="1:87" ht="12.75">
      <c r="A18" s="10" t="s">
        <v>53</v>
      </c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5">
        <f t="shared" si="0"/>
        <v>0</v>
      </c>
    </row>
    <row r="19" spans="1:87" ht="12.75">
      <c r="A19" s="10" t="s">
        <v>54</v>
      </c>
      <c r="B19" s="3" t="s">
        <v>34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5">
        <f t="shared" si="0"/>
        <v>0</v>
      </c>
    </row>
    <row r="20" spans="1:87" ht="12.75">
      <c r="A20" s="10" t="s">
        <v>136</v>
      </c>
      <c r="B20" s="3" t="s">
        <v>137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5">
        <f t="shared" si="0"/>
        <v>0</v>
      </c>
    </row>
    <row r="21" spans="1:87" ht="12.75">
      <c r="A21" s="10" t="s">
        <v>55</v>
      </c>
      <c r="B21" s="3" t="s">
        <v>33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5">
        <f t="shared" si="0"/>
        <v>0</v>
      </c>
    </row>
    <row r="22" spans="1:87" ht="12.75">
      <c r="A22" s="10" t="s">
        <v>56</v>
      </c>
      <c r="B22" s="3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5">
        <f t="shared" si="0"/>
        <v>0</v>
      </c>
    </row>
    <row r="23" spans="1:87" ht="12.75">
      <c r="A23" s="10">
        <v>9</v>
      </c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5">
        <f t="shared" si="0"/>
        <v>0</v>
      </c>
    </row>
    <row r="24" spans="1:87" ht="12.75">
      <c r="A24" s="10" t="s">
        <v>127</v>
      </c>
      <c r="B24" s="3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5">
        <f t="shared" si="0"/>
        <v>0</v>
      </c>
    </row>
    <row r="25" spans="1:87" ht="12.75">
      <c r="A25" s="10" t="s">
        <v>57</v>
      </c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5">
        <f t="shared" si="0"/>
        <v>0</v>
      </c>
    </row>
    <row r="26" spans="1:87" ht="12.75">
      <c r="A26" s="10" t="s">
        <v>58</v>
      </c>
      <c r="B26" s="3" t="s">
        <v>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5">
        <f t="shared" si="0"/>
        <v>0</v>
      </c>
    </row>
    <row r="27" spans="1:87" ht="12.75">
      <c r="A27" s="10" t="s">
        <v>60</v>
      </c>
      <c r="B27" s="3" t="s">
        <v>61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5">
        <f t="shared" si="0"/>
        <v>0</v>
      </c>
    </row>
    <row r="28" spans="1:87" ht="12.75">
      <c r="A28" s="10" t="s">
        <v>62</v>
      </c>
      <c r="B28" s="3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5">
        <f t="shared" si="0"/>
        <v>0</v>
      </c>
    </row>
    <row r="29" spans="1:87" ht="12.75">
      <c r="A29" s="10" t="s">
        <v>63</v>
      </c>
      <c r="B29" s="3" t="s">
        <v>135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5">
        <f t="shared" si="0"/>
        <v>0</v>
      </c>
    </row>
    <row r="30" spans="1:87" ht="12.75">
      <c r="A30" s="10" t="s">
        <v>64</v>
      </c>
      <c r="B30" s="3" t="s">
        <v>122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5">
        <f t="shared" si="0"/>
        <v>0</v>
      </c>
    </row>
    <row r="31" spans="1:87" ht="12.75">
      <c r="A31" s="10">
        <v>2</v>
      </c>
      <c r="B31" s="3" t="s">
        <v>16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5">
        <f t="shared" si="0"/>
        <v>0</v>
      </c>
    </row>
    <row r="32" spans="1:87" ht="12.75">
      <c r="A32" s="10" t="s">
        <v>129</v>
      </c>
      <c r="B32" s="3" t="s">
        <v>130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5">
        <f t="shared" si="0"/>
        <v>0</v>
      </c>
    </row>
    <row r="33" spans="1:87" ht="12.75">
      <c r="A33" s="4"/>
      <c r="B33" s="3" t="s">
        <v>233</v>
      </c>
      <c r="C33" s="3">
        <f>SUM(C2:C32)</f>
        <v>0</v>
      </c>
      <c r="D33" s="3">
        <f aca="true" t="shared" si="1" ref="D33:BO33">SUM(D2:D32)</f>
        <v>0</v>
      </c>
      <c r="E33" s="3">
        <f t="shared" si="1"/>
        <v>0</v>
      </c>
      <c r="F33" s="3">
        <f t="shared" si="1"/>
        <v>0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  <c r="M33" s="3">
        <f t="shared" si="1"/>
        <v>0</v>
      </c>
      <c r="N33" s="3">
        <f t="shared" si="1"/>
        <v>0</v>
      </c>
      <c r="O33" s="3">
        <f t="shared" si="1"/>
        <v>0</v>
      </c>
      <c r="P33" s="3">
        <f t="shared" si="1"/>
        <v>0</v>
      </c>
      <c r="Q33" s="3">
        <f t="shared" si="1"/>
        <v>0</v>
      </c>
      <c r="R33" s="3">
        <f t="shared" si="1"/>
        <v>0</v>
      </c>
      <c r="S33" s="3">
        <f t="shared" si="1"/>
        <v>0</v>
      </c>
      <c r="T33" s="3">
        <f t="shared" si="1"/>
        <v>0</v>
      </c>
      <c r="U33" s="3">
        <f t="shared" si="1"/>
        <v>0</v>
      </c>
      <c r="V33" s="3">
        <f t="shared" si="1"/>
        <v>0</v>
      </c>
      <c r="W33" s="3">
        <f t="shared" si="1"/>
        <v>0</v>
      </c>
      <c r="X33" s="3">
        <f t="shared" si="1"/>
        <v>0</v>
      </c>
      <c r="Y33" s="3">
        <f t="shared" si="1"/>
        <v>0</v>
      </c>
      <c r="Z33" s="3">
        <f t="shared" si="1"/>
        <v>0</v>
      </c>
      <c r="AA33" s="3">
        <f t="shared" si="1"/>
        <v>0</v>
      </c>
      <c r="AB33" s="3">
        <f t="shared" si="1"/>
        <v>0</v>
      </c>
      <c r="AC33" s="3">
        <f t="shared" si="1"/>
        <v>0</v>
      </c>
      <c r="AD33" s="3">
        <f t="shared" si="1"/>
        <v>0</v>
      </c>
      <c r="AE33" s="3">
        <f t="shared" si="1"/>
        <v>0</v>
      </c>
      <c r="AF33" s="3">
        <f t="shared" si="1"/>
        <v>0</v>
      </c>
      <c r="AG33" s="3">
        <f t="shared" si="1"/>
        <v>0</v>
      </c>
      <c r="AH33" s="3">
        <f t="shared" si="1"/>
        <v>0</v>
      </c>
      <c r="AI33" s="3">
        <f t="shared" si="1"/>
        <v>0</v>
      </c>
      <c r="AJ33" s="3">
        <f t="shared" si="1"/>
        <v>0</v>
      </c>
      <c r="AK33" s="3">
        <f t="shared" si="1"/>
        <v>0</v>
      </c>
      <c r="AL33" s="3">
        <f t="shared" si="1"/>
        <v>0</v>
      </c>
      <c r="AM33" s="3">
        <f t="shared" si="1"/>
        <v>0</v>
      </c>
      <c r="AN33" s="3">
        <f t="shared" si="1"/>
        <v>0</v>
      </c>
      <c r="AO33" s="3">
        <f t="shared" si="1"/>
        <v>0</v>
      </c>
      <c r="AP33" s="3">
        <f t="shared" si="1"/>
        <v>0</v>
      </c>
      <c r="AQ33" s="3">
        <f t="shared" si="1"/>
        <v>0</v>
      </c>
      <c r="AR33" s="3">
        <f t="shared" si="1"/>
        <v>0</v>
      </c>
      <c r="AS33" s="3">
        <f t="shared" si="1"/>
        <v>0</v>
      </c>
      <c r="AT33" s="3">
        <f t="shared" si="1"/>
        <v>0</v>
      </c>
      <c r="AU33" s="3">
        <f t="shared" si="1"/>
        <v>0</v>
      </c>
      <c r="AV33" s="3">
        <f t="shared" si="1"/>
        <v>0</v>
      </c>
      <c r="AW33" s="3">
        <f t="shared" si="1"/>
        <v>0</v>
      </c>
      <c r="AX33" s="3">
        <f t="shared" si="1"/>
        <v>0</v>
      </c>
      <c r="AY33" s="3">
        <f t="shared" si="1"/>
        <v>0</v>
      </c>
      <c r="AZ33" s="3">
        <f t="shared" si="1"/>
        <v>0</v>
      </c>
      <c r="BA33" s="3">
        <f t="shared" si="1"/>
        <v>0</v>
      </c>
      <c r="BB33" s="3">
        <f t="shared" si="1"/>
        <v>0</v>
      </c>
      <c r="BC33" s="3">
        <f t="shared" si="1"/>
        <v>0</v>
      </c>
      <c r="BD33" s="3">
        <f t="shared" si="1"/>
        <v>0</v>
      </c>
      <c r="BE33" s="3">
        <f t="shared" si="1"/>
        <v>0</v>
      </c>
      <c r="BF33" s="3">
        <f t="shared" si="1"/>
        <v>0</v>
      </c>
      <c r="BG33" s="3">
        <f t="shared" si="1"/>
        <v>0</v>
      </c>
      <c r="BH33" s="3">
        <f t="shared" si="1"/>
        <v>0</v>
      </c>
      <c r="BI33" s="3">
        <f t="shared" si="1"/>
        <v>0</v>
      </c>
      <c r="BJ33" s="3">
        <f t="shared" si="1"/>
        <v>0</v>
      </c>
      <c r="BK33" s="3">
        <f t="shared" si="1"/>
        <v>0</v>
      </c>
      <c r="BL33" s="3">
        <f t="shared" si="1"/>
        <v>0</v>
      </c>
      <c r="BM33" s="3">
        <f t="shared" si="1"/>
        <v>0</v>
      </c>
      <c r="BN33" s="3">
        <f t="shared" si="1"/>
        <v>0</v>
      </c>
      <c r="BO33" s="3">
        <f t="shared" si="1"/>
        <v>0</v>
      </c>
      <c r="BP33" s="3">
        <f aca="true" t="shared" si="2" ref="BP33:CI33">SUM(BP2:BP32)</f>
        <v>0</v>
      </c>
      <c r="BQ33" s="3">
        <f t="shared" si="2"/>
        <v>0</v>
      </c>
      <c r="BR33" s="3">
        <f t="shared" si="2"/>
        <v>0</v>
      </c>
      <c r="BS33" s="3">
        <f t="shared" si="2"/>
        <v>0</v>
      </c>
      <c r="BT33" s="3">
        <f t="shared" si="2"/>
        <v>0</v>
      </c>
      <c r="BU33" s="3">
        <f t="shared" si="2"/>
        <v>0</v>
      </c>
      <c r="BV33" s="3">
        <f t="shared" si="2"/>
        <v>0</v>
      </c>
      <c r="BW33" s="3">
        <f t="shared" si="2"/>
        <v>0</v>
      </c>
      <c r="BX33" s="3">
        <f t="shared" si="2"/>
        <v>0</v>
      </c>
      <c r="BY33" s="3">
        <f t="shared" si="2"/>
        <v>0</v>
      </c>
      <c r="BZ33" s="3">
        <f t="shared" si="2"/>
        <v>0</v>
      </c>
      <c r="CA33" s="3">
        <f t="shared" si="2"/>
        <v>0</v>
      </c>
      <c r="CB33" s="3">
        <f t="shared" si="2"/>
        <v>0</v>
      </c>
      <c r="CC33" s="3">
        <f t="shared" si="2"/>
        <v>0</v>
      </c>
      <c r="CD33" s="3">
        <f t="shared" si="2"/>
        <v>0</v>
      </c>
      <c r="CE33" s="3">
        <f t="shared" si="2"/>
        <v>0</v>
      </c>
      <c r="CF33" s="3">
        <f t="shared" si="2"/>
        <v>0</v>
      </c>
      <c r="CG33" s="3">
        <f t="shared" si="2"/>
        <v>0</v>
      </c>
      <c r="CH33" s="3">
        <f t="shared" si="2"/>
        <v>0</v>
      </c>
      <c r="CI33" s="3">
        <f t="shared" si="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dcterms:created xsi:type="dcterms:W3CDTF">2003-07-03T18:47:53Z</dcterms:created>
  <dcterms:modified xsi:type="dcterms:W3CDTF">2012-08-02T18:36:10Z</dcterms:modified>
  <cp:category/>
  <cp:version/>
  <cp:contentType/>
  <cp:contentStatus/>
</cp:coreProperties>
</file>